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8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09.09.24\Como Fazer Contagem de Células no Excel\"/>
    </mc:Choice>
  </mc:AlternateContent>
  <xr:revisionPtr revIDLastSave="0" documentId="13_ncr:1_{9D3F668D-6835-48EC-B0B2-5F191F421A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Logística" sheetId="2" r:id="rId1"/>
    <sheet name="Planilh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2" l="1"/>
  <c r="O95" i="2"/>
  <c r="O94" i="2"/>
  <c r="O93" i="2"/>
  <c r="O92" i="2"/>
  <c r="O91" i="2"/>
  <c r="O90" i="2"/>
  <c r="O89" i="2"/>
  <c r="O88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</calcChain>
</file>

<file path=xl/sharedStrings.xml><?xml version="1.0" encoding="utf-8"?>
<sst xmlns="http://schemas.openxmlformats.org/spreadsheetml/2006/main" count="685" uniqueCount="105">
  <si>
    <t>Id</t>
  </si>
  <si>
    <t>NFe</t>
  </si>
  <si>
    <t>Cidade Origem</t>
  </si>
  <si>
    <t>UF Origem</t>
  </si>
  <si>
    <t>Cidade Destino</t>
  </si>
  <si>
    <t>UF Destino</t>
  </si>
  <si>
    <t>Valor do Transporte</t>
  </si>
  <si>
    <t>Qtd de Volumes</t>
  </si>
  <si>
    <t>Tipo Transporte</t>
  </si>
  <si>
    <t>Data da Coleta</t>
  </si>
  <si>
    <t>Data Previsão</t>
  </si>
  <si>
    <t>Data da Entrega</t>
  </si>
  <si>
    <t>Status</t>
  </si>
  <si>
    <t>Ocorrência</t>
  </si>
  <si>
    <t>São Paulo</t>
  </si>
  <si>
    <t>SP</t>
  </si>
  <si>
    <t>Rio de Janeiro</t>
  </si>
  <si>
    <t>RJ</t>
  </si>
  <si>
    <t>Aéreo</t>
  </si>
  <si>
    <t>Entregue com atraso</t>
  </si>
  <si>
    <t>Porto Alegre</t>
  </si>
  <si>
    <t>RS</t>
  </si>
  <si>
    <t>Curitiba</t>
  </si>
  <si>
    <t>PR</t>
  </si>
  <si>
    <t>Entregue no Prazo</t>
  </si>
  <si>
    <t>São Luís</t>
  </si>
  <si>
    <t>MA</t>
  </si>
  <si>
    <t>Fortaleza</t>
  </si>
  <si>
    <t>CE</t>
  </si>
  <si>
    <t>Rodoviário</t>
  </si>
  <si>
    <t>Em trânsito e Atrasada</t>
  </si>
  <si>
    <t>Manaus</t>
  </si>
  <si>
    <t>AM</t>
  </si>
  <si>
    <t>Porto Velho</t>
  </si>
  <si>
    <t>RO</t>
  </si>
  <si>
    <t>Em trânsito</t>
  </si>
  <si>
    <t>Belém</t>
  </si>
  <si>
    <t>PA</t>
  </si>
  <si>
    <t>Goiania</t>
  </si>
  <si>
    <t>GO</t>
  </si>
  <si>
    <t>Brasília</t>
  </si>
  <si>
    <t>DF</t>
  </si>
  <si>
    <t>Macapá</t>
  </si>
  <si>
    <t>AP</t>
  </si>
  <si>
    <t>Atraso na entrega</t>
  </si>
  <si>
    <t>Perda de mercadoria</t>
  </si>
  <si>
    <t>Danos à carga</t>
  </si>
  <si>
    <t>Ruptura de estoque</t>
  </si>
  <si>
    <t>Belo Horizonte</t>
  </si>
  <si>
    <t>MG</t>
  </si>
  <si>
    <t>Devolução</t>
  </si>
  <si>
    <t>Goiânia</t>
  </si>
  <si>
    <t>Recife</t>
  </si>
  <si>
    <t>PE</t>
  </si>
  <si>
    <t>Salvador</t>
  </si>
  <si>
    <t>BA</t>
  </si>
  <si>
    <t>Florianópolis</t>
  </si>
  <si>
    <t>SC</t>
  </si>
  <si>
    <t>Cuiabá</t>
  </si>
  <si>
    <t>MT</t>
  </si>
  <si>
    <t>Maceió</t>
  </si>
  <si>
    <t>AL</t>
  </si>
  <si>
    <t>Atendente</t>
  </si>
  <si>
    <t>0008</t>
  </si>
  <si>
    <t>0001</t>
  </si>
  <si>
    <t>0002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</si>
  <si>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</si>
  <si>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</si>
  <si>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</si>
  <si>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</si>
  <si>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</si>
  <si>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</si>
  <si>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</si>
  <si>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</si>
  <si>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</si>
  <si>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</si>
  <si>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</si>
  <si>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</si>
  <si>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Guilherme Marinho</t>
  </si>
  <si>
    <t>Lorena Safra</t>
  </si>
  <si>
    <t>Lorena de Almeida</t>
  </si>
  <si>
    <t>Guilherme de Sousa</t>
  </si>
  <si>
    <t>Benjamin Carvalho</t>
  </si>
  <si>
    <t>João Miguel Araújo</t>
  </si>
  <si>
    <t>Bernardo Sousa</t>
  </si>
  <si>
    <t>Arthur de Sousa</t>
  </si>
  <si>
    <t>Nicolas de Oliveira</t>
  </si>
  <si>
    <t>Lucas de Souza</t>
  </si>
  <si>
    <t>Gabriel Sousa</t>
  </si>
  <si>
    <t>Maria Luiza Lima</t>
  </si>
  <si>
    <t>Davi de Almeida</t>
  </si>
  <si>
    <t>Rafael Sousa</t>
  </si>
  <si>
    <t>Maria Eduarda Carvalho</t>
  </si>
  <si>
    <t>Cód. Atendente</t>
  </si>
  <si>
    <t>Data de Admissão</t>
  </si>
  <si>
    <t>Turno de Trabalho</t>
  </si>
  <si>
    <t>Setor de Atuação</t>
  </si>
  <si>
    <t>Data de Nasccimento</t>
  </si>
  <si>
    <t>Cadastramento de Viagens</t>
  </si>
  <si>
    <t>Tarde</t>
  </si>
  <si>
    <t>Noite</t>
  </si>
  <si>
    <t>Manhã</t>
  </si>
  <si>
    <t>Produtos Entregue:</t>
  </si>
  <si>
    <t>Ocorrências:</t>
  </si>
  <si>
    <t>Aéreo: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</si>
</sst>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  <fill>
      <patternFill patternType="solid">
        <fgColor theme="9" tint="-0.499984740745262"/>
        <bgColor rgb="FF1A7047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0" fillId="0" borderId="0" xfId="2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3" xfId="1" applyNumberFormat="1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1A7047"/>
          <bgColor theme="9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thin">
          <color rgb="FFD9D9D9"/>
        </bottom>
      </border>
    </dxf>
    <dxf>
      <numFmt numFmtId="19" formatCode="dd/mm/yyyy"/>
    </dxf>
    <dxf>
      <numFmt numFmtId="19" formatCode="dd/mm/yyyy"/>
    </dxf>
    <dxf>
      <alignment horizontal="center" vertical="bottom" textRotation="0" wrapText="0" indent="0" justifyLastLine="0" shrinkToFit="0" readingOrder="0"/>
    </dxf>
    <dxf>
      <border outline="0">
        <top style="thin">
          <color rgb="FFD9D9D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1A7047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border outline="0">
        <top style="thin">
          <color rgb="FFD9D9D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9B0D10-4A1C-4F01-8951-19822B1254E4}" name="Logística" displayName="Logística" ref="B2:P96" totalsRowShown="0" headerRowDxfId="3" dataDxfId="39" headerRowBorderDxfId="4" tableBorderDxfId="38">
  <tableColumns count="15">
    <tableColumn id="1" xr3:uid="{77248F11-513E-46AD-AE72-B888F85D2263}" name="Id" dataDxfId="37" totalsRowDxfId="36"/>
    <tableColumn id="3" xr3:uid="{50D850F2-DBFD-4131-A0DA-B74E899CE05E}" name="NFe" dataDxfId="35" totalsRowDxfId="34"/>
    <tableColumn id="2" xr3:uid="{95B111B3-B689-4774-B22B-C0D8932DD3C0}" name="Atendente" dataDxfId="33" totalsRowDxfId="32" dataCellStyle="Vírgula"/>
    <tableColumn id="4" xr3:uid="{74A82F54-00ED-4E8B-AF47-AAA7DDA31FAD}" name="Cidade Origem" dataDxfId="31" totalsRowDxfId="30"/>
    <tableColumn id="5" xr3:uid="{9EA376A3-F00A-4E9B-A833-481FC126330F}" name="UF Origem" dataDxfId="29" totalsRowDxfId="28"/>
    <tableColumn id="6" xr3:uid="{F7983C71-97EC-4E87-9CCC-97EE21D72BC3}" name="Cidade Destino" dataDxfId="27" totalsRowDxfId="26"/>
    <tableColumn id="7" xr3:uid="{B8FB3581-BE51-4CA0-ABAC-00B0371B5CD1}" name="UF Destino" dataDxfId="25" totalsRowDxfId="24"/>
    <tableColumn id="8" xr3:uid="{6FAC7108-4E12-4E4F-89C9-6735B6A96F20}" name="Valor do Transporte" dataDxfId="23" totalsRowDxfId="22"/>
    <tableColumn id="10" xr3:uid="{8F0627F0-0663-4637-A5CD-50B686498B07}" name="Qtd de Volumes" dataDxfId="21" totalsRowDxfId="20"/>
    <tableColumn id="12" xr3:uid="{A619E9A5-64DA-459C-BFF3-3E74BCCAC846}" name="Tipo Transporte" dataDxfId="19" totalsRowDxfId="18"/>
    <tableColumn id="13" xr3:uid="{E52E00CB-E2D2-478E-A431-C3EE2A7603CE}" name="Data da Coleta" dataDxfId="17" totalsRowDxfId="16"/>
    <tableColumn id="14" xr3:uid="{45881E7C-8F68-4B5A-B9BA-18E28332B807}" name="Data Previsão" dataDxfId="15" totalsRowDxfId="14"/>
    <tableColumn id="15" xr3:uid="{0D1F6A25-B0D1-4F65-9009-AA3BC58C3199}" name="Data da Entrega" dataDxfId="13" totalsRowDxfId="12"/>
    <tableColumn id="16" xr3:uid="{E45566EB-2C21-4A37-B380-CDEE67EDE2D6}" name="Status" dataDxfId="11" totalsRowDxfId="10">
      <calculatedColumnFormula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calculatedColumnFormula>
    </tableColumn>
    <tableColumn id="20" xr3:uid="{BC6A1B52-53DB-43AC-8D54-EDEF12AD328A}" name="Ocorrência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BC9BB8-7731-4E07-BAE1-E1FCE28CB3D3}" name="tbFuncionarios" displayName="tbFuncionarios" ref="B2:G17" totalsRowShown="0" headerRowDxfId="9" tableBorderDxfId="8">
  <autoFilter ref="B2:G17" xr:uid="{52BC9BB8-7731-4E07-BAE1-E1FCE28CB3D3}"/>
  <tableColumns count="6">
    <tableColumn id="1" xr3:uid="{9290DF50-15CA-4F71-8929-8AF2574D6600}" name="Cód. Atendente" dataDxfId="7"/>
    <tableColumn id="2" xr3:uid="{6ABA07BB-A449-44A7-9C9B-40480B57FC10}" name="Atendente"/>
    <tableColumn id="3" xr3:uid="{1D4E981E-BEA7-44C3-B1E5-C1FF816A5B5D}" name="Data de Nasccimento" dataDxfId="6"/>
    <tableColumn id="4" xr3:uid="{CA360435-0996-4FF8-90B3-C56C162755B7}" name="Data de Admissão" dataDxfId="5"/>
    <tableColumn id="5" xr3:uid="{68B1C1BA-96B7-4CA7-841A-52F9085489E5}" name="Turno de Trabalho"/>
    <tableColumn id="6" xr3:uid="{E1D938AD-C337-4AFC-B66C-ACF1B6C82069}" name="Setor de Atuaçã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E3D3-C99C-4419-8B65-7C63EF3AC838}">
  <dimension ref="A2:W96"/>
  <sheetViews>
    <sheetView showGridLines="0" tabSelected="1" topLeftCell="H1" zoomScaleNormal="100" workbookViewId="0">
      <selection activeCell="U12" sqref="U12"/>
    </sheetView>
  </sheetViews>
  <sheetFormatPr defaultRowHeight="14.4" x14ac:dyDescent="0.3"/>
  <cols>
    <col min="1" max="1" width="1.88671875" customWidth="1"/>
    <col min="2" max="3" width="7.77734375" customWidth="1"/>
    <col min="4" max="4" width="9.44140625" bestFit="1" customWidth="1"/>
    <col min="5" max="5" width="14.6640625" customWidth="1"/>
    <col min="6" max="6" width="11.44140625" customWidth="1"/>
    <col min="7" max="7" width="14.88671875" customWidth="1"/>
    <col min="8" max="8" width="9.6640625" bestFit="1" customWidth="1"/>
    <col min="9" max="9" width="17.88671875" style="5" bestFit="1" customWidth="1"/>
    <col min="10" max="10" width="13.88671875" bestFit="1" customWidth="1"/>
    <col min="11" max="11" width="15.44140625" customWidth="1"/>
    <col min="12" max="12" width="12.44140625" bestFit="1" customWidth="1"/>
    <col min="13" max="13" width="11.77734375" bestFit="1" customWidth="1"/>
    <col min="14" max="14" width="13.5546875" bestFit="1" customWidth="1"/>
    <col min="15" max="15" width="19.6640625" bestFit="1" customWidth="1"/>
    <col min="16" max="16" width="19" bestFit="1" customWidth="1"/>
    <col min="17" max="17" width="3.88671875" customWidth="1"/>
    <col min="18" max="18" width="21" hidden="1" customWidth="1"/>
    <col min="19" max="19" width="20.33203125" customWidth="1"/>
    <col min="20" max="20" width="20.21875" customWidth="1"/>
  </cols>
  <sheetData>
    <row r="2" spans="1:20" ht="23.25" customHeight="1" x14ac:dyDescent="0.3">
      <c r="B2" s="11" t="s">
        <v>0</v>
      </c>
      <c r="C2" s="12" t="s">
        <v>1</v>
      </c>
      <c r="D2" s="12" t="s">
        <v>62</v>
      </c>
      <c r="E2" s="12" t="s">
        <v>2</v>
      </c>
      <c r="F2" s="12" t="s">
        <v>3</v>
      </c>
      <c r="G2" s="12" t="s">
        <v>4</v>
      </c>
      <c r="H2" s="12" t="s">
        <v>5</v>
      </c>
      <c r="I2" s="13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4" t="s">
        <v>13</v>
      </c>
    </row>
    <row r="3" spans="1:20" x14ac:dyDescent="0.3">
      <c r="B3" s="8">
        <v>1</v>
      </c>
      <c r="C3" s="8">
        <v>31</v>
      </c>
      <c r="D3" s="8" t="s">
        <v>75</v>
      </c>
      <c r="E3" s="8" t="s">
        <v>14</v>
      </c>
      <c r="F3" s="8" t="s">
        <v>15</v>
      </c>
      <c r="G3" s="8" t="s">
        <v>16</v>
      </c>
      <c r="H3" s="8" t="s">
        <v>17</v>
      </c>
      <c r="I3" s="9">
        <v>140</v>
      </c>
      <c r="J3" s="8">
        <v>5</v>
      </c>
      <c r="K3" s="8" t="s">
        <v>18</v>
      </c>
      <c r="L3" s="10">
        <v>44742</v>
      </c>
      <c r="M3" s="10">
        <v>44748</v>
      </c>
      <c r="N3" s="10">
        <v>44745</v>
      </c>
      <c r="O3" s="8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" s="8"/>
      <c r="R3" s="3" t="s">
        <v>19</v>
      </c>
      <c r="S3" s="15" t="s">
        <v>102</v>
      </c>
      <c r="T3" s="15"/>
    </row>
    <row r="4" spans="1:20" x14ac:dyDescent="0.3">
      <c r="B4" s="3">
        <v>2</v>
      </c>
      <c r="C4" s="3">
        <v>92</v>
      </c>
      <c r="D4" s="3" t="s">
        <v>71</v>
      </c>
      <c r="E4" s="3" t="s">
        <v>20</v>
      </c>
      <c r="F4" s="3" t="s">
        <v>21</v>
      </c>
      <c r="G4" s="3" t="s">
        <v>22</v>
      </c>
      <c r="H4" s="3" t="s">
        <v>23</v>
      </c>
      <c r="I4" s="4">
        <v>120</v>
      </c>
      <c r="J4" s="3">
        <v>5</v>
      </c>
      <c r="K4" s="2" t="s">
        <v>18</v>
      </c>
      <c r="L4" s="2">
        <v>44750</v>
      </c>
      <c r="M4" s="2">
        <v>44762</v>
      </c>
      <c r="N4" s="2">
        <v>44760</v>
      </c>
      <c r="O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" s="3"/>
      <c r="R4" s="3" t="s">
        <v>24</v>
      </c>
      <c r="S4" s="15" t="s">
        <v>103</v>
      </c>
      <c r="T4" s="15"/>
    </row>
    <row r="5" spans="1:20" x14ac:dyDescent="0.3">
      <c r="A5" s="7"/>
      <c r="B5" s="3">
        <v>3</v>
      </c>
      <c r="C5" s="3">
        <v>48</v>
      </c>
      <c r="D5" s="3" t="s">
        <v>77</v>
      </c>
      <c r="E5" s="3" t="s">
        <v>25</v>
      </c>
      <c r="F5" s="3" t="s">
        <v>26</v>
      </c>
      <c r="G5" s="3" t="s">
        <v>27</v>
      </c>
      <c r="H5" s="3" t="s">
        <v>28</v>
      </c>
      <c r="I5" s="4">
        <v>130</v>
      </c>
      <c r="J5" s="3">
        <v>1</v>
      </c>
      <c r="K5" s="3" t="s">
        <v>29</v>
      </c>
      <c r="L5" s="2">
        <v>44752</v>
      </c>
      <c r="M5" s="2">
        <v>44764</v>
      </c>
      <c r="N5" s="2">
        <v>44760</v>
      </c>
      <c r="O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" s="3"/>
      <c r="R5" s="3" t="s">
        <v>30</v>
      </c>
      <c r="S5" s="15" t="s">
        <v>104</v>
      </c>
      <c r="T5" s="15"/>
    </row>
    <row r="6" spans="1:20" x14ac:dyDescent="0.3">
      <c r="B6" s="3">
        <v>4</v>
      </c>
      <c r="C6" s="3">
        <v>7</v>
      </c>
      <c r="D6" s="3" t="s">
        <v>74</v>
      </c>
      <c r="E6" s="3" t="s">
        <v>31</v>
      </c>
      <c r="F6" s="3" t="s">
        <v>32</v>
      </c>
      <c r="G6" s="3" t="s">
        <v>33</v>
      </c>
      <c r="H6" s="3" t="s">
        <v>34</v>
      </c>
      <c r="I6" s="4">
        <v>160</v>
      </c>
      <c r="J6" s="3">
        <v>2</v>
      </c>
      <c r="K6" s="3" t="s">
        <v>18</v>
      </c>
      <c r="L6" s="2">
        <v>44767</v>
      </c>
      <c r="M6" s="2">
        <v>44780</v>
      </c>
      <c r="N6" s="2">
        <v>44783</v>
      </c>
      <c r="O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6" s="3" t="s">
        <v>46</v>
      </c>
      <c r="R6" s="3" t="s">
        <v>35</v>
      </c>
      <c r="S6" s="15" t="s">
        <v>29</v>
      </c>
      <c r="T6" s="15"/>
    </row>
    <row r="7" spans="1:20" x14ac:dyDescent="0.3">
      <c r="B7" s="3">
        <v>5</v>
      </c>
      <c r="C7" s="3">
        <v>94</v>
      </c>
      <c r="D7" s="3" t="s">
        <v>67</v>
      </c>
      <c r="E7" s="3" t="s">
        <v>31</v>
      </c>
      <c r="F7" s="3" t="s">
        <v>32</v>
      </c>
      <c r="G7" s="3" t="s">
        <v>36</v>
      </c>
      <c r="H7" s="3" t="s">
        <v>37</v>
      </c>
      <c r="I7" s="4">
        <v>110</v>
      </c>
      <c r="J7" s="3">
        <v>1</v>
      </c>
      <c r="K7" s="2" t="s">
        <v>29</v>
      </c>
      <c r="L7" s="2">
        <v>44767</v>
      </c>
      <c r="M7" s="2">
        <v>44792</v>
      </c>
      <c r="N7" s="2">
        <v>44795</v>
      </c>
      <c r="O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7" s="3" t="s">
        <v>46</v>
      </c>
    </row>
    <row r="8" spans="1:20" x14ac:dyDescent="0.3">
      <c r="B8" s="3">
        <v>6</v>
      </c>
      <c r="C8" s="3">
        <v>47</v>
      </c>
      <c r="D8" s="3" t="s">
        <v>65</v>
      </c>
      <c r="E8" s="3" t="s">
        <v>38</v>
      </c>
      <c r="F8" s="3" t="s">
        <v>39</v>
      </c>
      <c r="G8" s="3" t="s">
        <v>40</v>
      </c>
      <c r="H8" s="3" t="s">
        <v>41</v>
      </c>
      <c r="I8" s="4">
        <v>90</v>
      </c>
      <c r="J8" s="3">
        <v>1</v>
      </c>
      <c r="K8" s="3" t="s">
        <v>18</v>
      </c>
      <c r="L8" s="2">
        <v>44768</v>
      </c>
      <c r="M8" s="2">
        <v>44781</v>
      </c>
      <c r="N8" s="2">
        <v>44778</v>
      </c>
      <c r="O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" s="3"/>
    </row>
    <row r="9" spans="1:20" x14ac:dyDescent="0.3">
      <c r="B9" s="3">
        <v>7</v>
      </c>
      <c r="C9" s="3">
        <v>28</v>
      </c>
      <c r="D9" s="3" t="s">
        <v>70</v>
      </c>
      <c r="E9" s="3" t="s">
        <v>27</v>
      </c>
      <c r="F9" s="3" t="s">
        <v>28</v>
      </c>
      <c r="G9" s="3" t="s">
        <v>25</v>
      </c>
      <c r="H9" s="3" t="s">
        <v>26</v>
      </c>
      <c r="I9" s="4">
        <v>130</v>
      </c>
      <c r="J9" s="3">
        <v>1</v>
      </c>
      <c r="K9" s="3" t="s">
        <v>18</v>
      </c>
      <c r="L9" s="2">
        <v>44771</v>
      </c>
      <c r="M9" s="2">
        <v>44785</v>
      </c>
      <c r="N9" s="2">
        <v>44782</v>
      </c>
      <c r="O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" s="3"/>
    </row>
    <row r="10" spans="1:20" x14ac:dyDescent="0.3">
      <c r="B10" s="3">
        <v>8</v>
      </c>
      <c r="C10" s="3">
        <v>45</v>
      </c>
      <c r="D10" s="3" t="s">
        <v>66</v>
      </c>
      <c r="E10" s="3" t="s">
        <v>42</v>
      </c>
      <c r="F10" s="3" t="s">
        <v>43</v>
      </c>
      <c r="G10" s="3" t="s">
        <v>31</v>
      </c>
      <c r="H10" s="3" t="s">
        <v>32</v>
      </c>
      <c r="I10" s="4">
        <v>180</v>
      </c>
      <c r="J10" s="3">
        <v>1</v>
      </c>
      <c r="K10" s="3" t="s">
        <v>29</v>
      </c>
      <c r="L10" s="2">
        <v>44772</v>
      </c>
      <c r="M10" s="2">
        <v>44775</v>
      </c>
      <c r="N10" s="2">
        <v>44775</v>
      </c>
      <c r="O1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0" s="3"/>
      <c r="R10" t="s">
        <v>44</v>
      </c>
    </row>
    <row r="11" spans="1:20" x14ac:dyDescent="0.3">
      <c r="B11" s="3">
        <v>9</v>
      </c>
      <c r="C11" s="3">
        <v>29</v>
      </c>
      <c r="D11" s="3" t="s">
        <v>70</v>
      </c>
      <c r="E11" s="3" t="s">
        <v>42</v>
      </c>
      <c r="F11" s="3" t="s">
        <v>43</v>
      </c>
      <c r="G11" s="3" t="s">
        <v>31</v>
      </c>
      <c r="H11" s="3" t="s">
        <v>32</v>
      </c>
      <c r="I11" s="4">
        <v>180</v>
      </c>
      <c r="J11" s="3">
        <v>3</v>
      </c>
      <c r="K11" s="3" t="s">
        <v>29</v>
      </c>
      <c r="L11" s="2">
        <v>44777</v>
      </c>
      <c r="M11" s="2">
        <v>44801</v>
      </c>
      <c r="N11" s="2">
        <v>44798</v>
      </c>
      <c r="O1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1" s="3"/>
      <c r="R11" t="s">
        <v>45</v>
      </c>
    </row>
    <row r="12" spans="1:20" x14ac:dyDescent="0.3">
      <c r="B12" s="3">
        <v>10</v>
      </c>
      <c r="C12" s="3">
        <v>35</v>
      </c>
      <c r="D12" s="3" t="s">
        <v>65</v>
      </c>
      <c r="E12" s="3" t="s">
        <v>31</v>
      </c>
      <c r="F12" s="3" t="s">
        <v>32</v>
      </c>
      <c r="G12" s="3" t="s">
        <v>42</v>
      </c>
      <c r="H12" s="3" t="s">
        <v>43</v>
      </c>
      <c r="I12" s="4">
        <v>160</v>
      </c>
      <c r="J12" s="3">
        <v>3</v>
      </c>
      <c r="K12" s="3" t="s">
        <v>18</v>
      </c>
      <c r="L12" s="2">
        <v>44785</v>
      </c>
      <c r="M12" s="2">
        <v>44792</v>
      </c>
      <c r="N12" s="2">
        <v>44793</v>
      </c>
      <c r="O1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12" s="3" t="s">
        <v>46</v>
      </c>
      <c r="R12" t="s">
        <v>46</v>
      </c>
    </row>
    <row r="13" spans="1:20" x14ac:dyDescent="0.3">
      <c r="B13" s="3">
        <v>11</v>
      </c>
      <c r="C13" s="3">
        <v>24</v>
      </c>
      <c r="D13" s="3" t="s">
        <v>66</v>
      </c>
      <c r="E13" s="3" t="s">
        <v>31</v>
      </c>
      <c r="F13" s="3" t="s">
        <v>32</v>
      </c>
      <c r="G13" s="3" t="s">
        <v>42</v>
      </c>
      <c r="H13" s="3" t="s">
        <v>43</v>
      </c>
      <c r="I13" s="4">
        <v>160</v>
      </c>
      <c r="J13" s="3">
        <v>2</v>
      </c>
      <c r="K13" s="3" t="s">
        <v>18</v>
      </c>
      <c r="L13" s="2">
        <v>44792</v>
      </c>
      <c r="M13" s="2">
        <v>44797</v>
      </c>
      <c r="N13" s="2">
        <v>44797</v>
      </c>
      <c r="O1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3" s="3"/>
      <c r="R13" t="s">
        <v>47</v>
      </c>
    </row>
    <row r="14" spans="1:20" x14ac:dyDescent="0.3">
      <c r="B14" s="3">
        <v>12</v>
      </c>
      <c r="C14" s="3">
        <v>26</v>
      </c>
      <c r="D14" s="3" t="s">
        <v>67</v>
      </c>
      <c r="E14" s="3" t="s">
        <v>14</v>
      </c>
      <c r="F14" s="3" t="s">
        <v>15</v>
      </c>
      <c r="G14" s="3" t="s">
        <v>48</v>
      </c>
      <c r="H14" s="3" t="s">
        <v>49</v>
      </c>
      <c r="I14" s="4">
        <v>110</v>
      </c>
      <c r="J14" s="3">
        <v>5</v>
      </c>
      <c r="K14" s="3" t="s">
        <v>18</v>
      </c>
      <c r="L14" s="2">
        <v>44795</v>
      </c>
      <c r="M14" s="2">
        <v>44816</v>
      </c>
      <c r="N14" s="2">
        <v>44816</v>
      </c>
      <c r="O1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4" s="3"/>
      <c r="R14" t="s">
        <v>50</v>
      </c>
    </row>
    <row r="15" spans="1:20" x14ac:dyDescent="0.3">
      <c r="B15" s="3">
        <v>13</v>
      </c>
      <c r="C15" s="3">
        <v>17</v>
      </c>
      <c r="D15" s="3" t="s">
        <v>65</v>
      </c>
      <c r="E15" s="3" t="s">
        <v>48</v>
      </c>
      <c r="F15" s="3" t="s">
        <v>49</v>
      </c>
      <c r="G15" s="3" t="s">
        <v>14</v>
      </c>
      <c r="H15" s="3" t="s">
        <v>15</v>
      </c>
      <c r="I15" s="4">
        <v>120</v>
      </c>
      <c r="J15" s="3">
        <v>2</v>
      </c>
      <c r="K15" s="3" t="s">
        <v>29</v>
      </c>
      <c r="L15" s="2">
        <v>44798</v>
      </c>
      <c r="M15" s="2">
        <v>44818</v>
      </c>
      <c r="N15" s="2">
        <v>44821</v>
      </c>
      <c r="O1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15" s="3" t="s">
        <v>50</v>
      </c>
    </row>
    <row r="16" spans="1:20" x14ac:dyDescent="0.3">
      <c r="B16" s="3">
        <v>14</v>
      </c>
      <c r="C16" s="3">
        <v>88</v>
      </c>
      <c r="D16" s="3" t="s">
        <v>76</v>
      </c>
      <c r="E16" s="3" t="s">
        <v>48</v>
      </c>
      <c r="F16" s="3" t="s">
        <v>49</v>
      </c>
      <c r="G16" s="3" t="s">
        <v>25</v>
      </c>
      <c r="H16" s="3" t="s">
        <v>26</v>
      </c>
      <c r="I16" s="4">
        <v>200</v>
      </c>
      <c r="J16" s="3">
        <v>5</v>
      </c>
      <c r="K16" s="2" t="s">
        <v>18</v>
      </c>
      <c r="L16" s="2">
        <v>44803</v>
      </c>
      <c r="M16" s="2">
        <v>44823</v>
      </c>
      <c r="N16" s="2">
        <v>44821</v>
      </c>
      <c r="O1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6" s="3"/>
    </row>
    <row r="17" spans="2:16" x14ac:dyDescent="0.3">
      <c r="B17" s="3">
        <v>15</v>
      </c>
      <c r="C17" s="3">
        <v>83</v>
      </c>
      <c r="D17" s="3" t="s">
        <v>73</v>
      </c>
      <c r="E17" s="3" t="s">
        <v>20</v>
      </c>
      <c r="F17" s="3" t="s">
        <v>21</v>
      </c>
      <c r="G17" s="3" t="s">
        <v>22</v>
      </c>
      <c r="H17" s="3" t="s">
        <v>23</v>
      </c>
      <c r="I17" s="4">
        <v>120</v>
      </c>
      <c r="J17" s="3">
        <v>5</v>
      </c>
      <c r="K17" s="2" t="s">
        <v>29</v>
      </c>
      <c r="L17" s="2">
        <v>44807</v>
      </c>
      <c r="M17" s="2">
        <v>44829</v>
      </c>
      <c r="N17" s="2">
        <v>44830</v>
      </c>
      <c r="O1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17" s="3" t="s">
        <v>47</v>
      </c>
    </row>
    <row r="18" spans="2:16" x14ac:dyDescent="0.3">
      <c r="B18" s="3">
        <v>16</v>
      </c>
      <c r="C18" s="3">
        <v>64</v>
      </c>
      <c r="D18" s="3" t="s">
        <v>63</v>
      </c>
      <c r="E18" s="3" t="s">
        <v>40</v>
      </c>
      <c r="F18" s="3" t="s">
        <v>41</v>
      </c>
      <c r="G18" s="3" t="s">
        <v>51</v>
      </c>
      <c r="H18" s="3" t="s">
        <v>39</v>
      </c>
      <c r="I18" s="4">
        <v>70</v>
      </c>
      <c r="J18" s="3">
        <v>1</v>
      </c>
      <c r="K18" s="3" t="s">
        <v>29</v>
      </c>
      <c r="L18" s="2">
        <v>44813</v>
      </c>
      <c r="M18" s="2">
        <v>44823</v>
      </c>
      <c r="N18" s="2">
        <v>44818</v>
      </c>
      <c r="O1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8" s="3"/>
    </row>
    <row r="19" spans="2:16" x14ac:dyDescent="0.3">
      <c r="B19" s="3">
        <v>17</v>
      </c>
      <c r="C19" s="3">
        <v>25</v>
      </c>
      <c r="D19" s="3" t="s">
        <v>73</v>
      </c>
      <c r="E19" s="3" t="s">
        <v>51</v>
      </c>
      <c r="F19" s="3" t="s">
        <v>39</v>
      </c>
      <c r="G19" s="3" t="s">
        <v>40</v>
      </c>
      <c r="H19" s="3" t="s">
        <v>41</v>
      </c>
      <c r="I19" s="4">
        <v>90</v>
      </c>
      <c r="J19" s="3">
        <v>3</v>
      </c>
      <c r="K19" s="3" t="s">
        <v>29</v>
      </c>
      <c r="L19" s="2">
        <v>44819</v>
      </c>
      <c r="M19" s="2">
        <v>44825</v>
      </c>
      <c r="N19" s="2">
        <v>44825</v>
      </c>
      <c r="O1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19" s="3"/>
    </row>
    <row r="20" spans="2:16" x14ac:dyDescent="0.3">
      <c r="B20" s="3">
        <v>18</v>
      </c>
      <c r="C20" s="3">
        <v>55</v>
      </c>
      <c r="D20" s="3" t="s">
        <v>65</v>
      </c>
      <c r="E20" s="3" t="s">
        <v>31</v>
      </c>
      <c r="F20" s="3" t="s">
        <v>32</v>
      </c>
      <c r="G20" s="3" t="s">
        <v>42</v>
      </c>
      <c r="H20" s="3" t="s">
        <v>43</v>
      </c>
      <c r="I20" s="4">
        <v>160</v>
      </c>
      <c r="J20" s="3">
        <v>2</v>
      </c>
      <c r="K20" s="3" t="s">
        <v>18</v>
      </c>
      <c r="L20" s="2">
        <v>44825</v>
      </c>
      <c r="M20" s="2">
        <v>44847</v>
      </c>
      <c r="N20" s="2">
        <v>44844</v>
      </c>
      <c r="O2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0" s="3"/>
    </row>
    <row r="21" spans="2:16" x14ac:dyDescent="0.3">
      <c r="B21" s="3">
        <v>19</v>
      </c>
      <c r="C21" s="3">
        <v>65</v>
      </c>
      <c r="D21" s="3" t="s">
        <v>73</v>
      </c>
      <c r="E21" s="3" t="s">
        <v>31</v>
      </c>
      <c r="F21" s="3" t="s">
        <v>32</v>
      </c>
      <c r="G21" s="3" t="s">
        <v>42</v>
      </c>
      <c r="H21" s="3" t="s">
        <v>43</v>
      </c>
      <c r="I21" s="4">
        <v>160</v>
      </c>
      <c r="J21" s="3">
        <v>3</v>
      </c>
      <c r="K21" s="3" t="s">
        <v>29</v>
      </c>
      <c r="L21" s="2">
        <v>44825</v>
      </c>
      <c r="M21" s="2">
        <v>44837</v>
      </c>
      <c r="N21" s="2">
        <v>44836</v>
      </c>
      <c r="O2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1" s="3"/>
    </row>
    <row r="22" spans="2:16" x14ac:dyDescent="0.3">
      <c r="B22" s="3">
        <v>20</v>
      </c>
      <c r="C22" s="3">
        <v>56</v>
      </c>
      <c r="D22" s="3" t="s">
        <v>74</v>
      </c>
      <c r="E22" s="3" t="s">
        <v>16</v>
      </c>
      <c r="F22" s="3" t="s">
        <v>17</v>
      </c>
      <c r="G22" s="3" t="s">
        <v>20</v>
      </c>
      <c r="H22" s="3" t="s">
        <v>21</v>
      </c>
      <c r="I22" s="4">
        <v>90</v>
      </c>
      <c r="J22" s="3">
        <v>1</v>
      </c>
      <c r="K22" s="3" t="s">
        <v>29</v>
      </c>
      <c r="L22" s="2">
        <v>44827</v>
      </c>
      <c r="M22" s="2">
        <v>44838</v>
      </c>
      <c r="N22" s="2">
        <v>44840</v>
      </c>
      <c r="O2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22" s="3" t="s">
        <v>45</v>
      </c>
    </row>
    <row r="23" spans="2:16" x14ac:dyDescent="0.3">
      <c r="B23" s="3">
        <v>21</v>
      </c>
      <c r="C23" s="3">
        <v>60</v>
      </c>
      <c r="D23" s="3" t="s">
        <v>66</v>
      </c>
      <c r="E23" s="3" t="s">
        <v>52</v>
      </c>
      <c r="F23" s="3" t="s">
        <v>53</v>
      </c>
      <c r="G23" s="3" t="s">
        <v>54</v>
      </c>
      <c r="H23" s="3" t="s">
        <v>55</v>
      </c>
      <c r="I23" s="4">
        <v>100</v>
      </c>
      <c r="J23" s="3">
        <v>5</v>
      </c>
      <c r="K23" s="3" t="s">
        <v>29</v>
      </c>
      <c r="L23" s="2">
        <v>44827</v>
      </c>
      <c r="M23" s="2">
        <v>44835</v>
      </c>
      <c r="N23" s="2">
        <v>44833</v>
      </c>
      <c r="O2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3" s="3"/>
    </row>
    <row r="24" spans="2:16" x14ac:dyDescent="0.3">
      <c r="B24" s="3">
        <v>22</v>
      </c>
      <c r="C24" s="3">
        <v>12</v>
      </c>
      <c r="D24" s="3" t="s">
        <v>73</v>
      </c>
      <c r="E24" s="3" t="s">
        <v>14</v>
      </c>
      <c r="F24" s="3" t="s">
        <v>15</v>
      </c>
      <c r="G24" s="3" t="s">
        <v>48</v>
      </c>
      <c r="H24" s="3" t="s">
        <v>49</v>
      </c>
      <c r="I24" s="4">
        <v>130</v>
      </c>
      <c r="J24" s="3">
        <v>1</v>
      </c>
      <c r="K24" s="3" t="s">
        <v>29</v>
      </c>
      <c r="L24" s="2">
        <v>44829</v>
      </c>
      <c r="M24" s="2">
        <v>44851</v>
      </c>
      <c r="N24" s="2">
        <v>44848</v>
      </c>
      <c r="O2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4" s="3"/>
    </row>
    <row r="25" spans="2:16" x14ac:dyDescent="0.3">
      <c r="B25" s="3">
        <v>23</v>
      </c>
      <c r="C25" s="3">
        <v>19</v>
      </c>
      <c r="D25" s="3" t="s">
        <v>74</v>
      </c>
      <c r="E25" s="3" t="s">
        <v>25</v>
      </c>
      <c r="F25" s="3" t="s">
        <v>26</v>
      </c>
      <c r="G25" s="3" t="s">
        <v>27</v>
      </c>
      <c r="H25" s="3" t="s">
        <v>28</v>
      </c>
      <c r="I25" s="4">
        <v>150</v>
      </c>
      <c r="J25" s="3">
        <v>5</v>
      </c>
      <c r="K25" s="3" t="s">
        <v>29</v>
      </c>
      <c r="L25" s="2">
        <v>44830</v>
      </c>
      <c r="M25" s="2">
        <v>44835</v>
      </c>
      <c r="N25" s="2">
        <v>44836</v>
      </c>
      <c r="O2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25" s="3" t="s">
        <v>50</v>
      </c>
    </row>
    <row r="26" spans="2:16" x14ac:dyDescent="0.3">
      <c r="B26" s="3">
        <v>24</v>
      </c>
      <c r="C26" s="3">
        <v>62</v>
      </c>
      <c r="D26" s="3" t="s">
        <v>67</v>
      </c>
      <c r="E26" s="3" t="s">
        <v>54</v>
      </c>
      <c r="F26" s="3" t="s">
        <v>55</v>
      </c>
      <c r="G26" s="3" t="s">
        <v>52</v>
      </c>
      <c r="H26" s="3" t="s">
        <v>53</v>
      </c>
      <c r="I26" s="4">
        <v>90</v>
      </c>
      <c r="J26" s="3">
        <v>5</v>
      </c>
      <c r="K26" s="3" t="s">
        <v>29</v>
      </c>
      <c r="L26" s="2">
        <v>44832</v>
      </c>
      <c r="M26" s="2">
        <v>44853</v>
      </c>
      <c r="N26" s="2">
        <v>44851</v>
      </c>
      <c r="O2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6" s="3"/>
    </row>
    <row r="27" spans="2:16" x14ac:dyDescent="0.3">
      <c r="B27" s="3">
        <v>25</v>
      </c>
      <c r="C27" s="3">
        <v>23</v>
      </c>
      <c r="D27" s="3" t="s">
        <v>69</v>
      </c>
      <c r="E27" s="3" t="s">
        <v>54</v>
      </c>
      <c r="F27" s="3" t="s">
        <v>55</v>
      </c>
      <c r="G27" s="3" t="s">
        <v>52</v>
      </c>
      <c r="H27" s="3" t="s">
        <v>53</v>
      </c>
      <c r="I27" s="4">
        <v>70</v>
      </c>
      <c r="J27" s="3">
        <v>2</v>
      </c>
      <c r="K27" s="3" t="s">
        <v>29</v>
      </c>
      <c r="L27" s="2">
        <v>44836</v>
      </c>
      <c r="M27" s="2">
        <v>44846</v>
      </c>
      <c r="N27" s="2">
        <v>44846</v>
      </c>
      <c r="O2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27" s="3"/>
    </row>
    <row r="28" spans="2:16" x14ac:dyDescent="0.3">
      <c r="B28" s="3">
        <v>26</v>
      </c>
      <c r="C28" s="3">
        <v>85</v>
      </c>
      <c r="D28" s="3" t="s">
        <v>70</v>
      </c>
      <c r="E28" s="3" t="s">
        <v>27</v>
      </c>
      <c r="F28" s="3" t="s">
        <v>28</v>
      </c>
      <c r="G28" s="3" t="s">
        <v>25</v>
      </c>
      <c r="H28" s="3" t="s">
        <v>26</v>
      </c>
      <c r="I28" s="4">
        <v>140</v>
      </c>
      <c r="J28" s="3"/>
      <c r="K28" s="2" t="s">
        <v>18</v>
      </c>
      <c r="L28" s="2">
        <v>44840</v>
      </c>
      <c r="M28" s="2">
        <v>44856</v>
      </c>
      <c r="N28" s="2">
        <v>44857</v>
      </c>
      <c r="O2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28" s="3" t="s">
        <v>50</v>
      </c>
    </row>
    <row r="29" spans="2:16" x14ac:dyDescent="0.3">
      <c r="B29" s="3">
        <v>27</v>
      </c>
      <c r="C29" s="3">
        <v>43</v>
      </c>
      <c r="D29" s="3" t="s">
        <v>63</v>
      </c>
      <c r="E29" s="3" t="s">
        <v>54</v>
      </c>
      <c r="F29" s="3" t="s">
        <v>55</v>
      </c>
      <c r="G29" s="3" t="s">
        <v>52</v>
      </c>
      <c r="H29" s="3" t="s">
        <v>53</v>
      </c>
      <c r="I29" s="4">
        <v>140</v>
      </c>
      <c r="J29" s="3">
        <v>4</v>
      </c>
      <c r="K29" s="3" t="s">
        <v>18</v>
      </c>
      <c r="L29" s="2">
        <v>44841</v>
      </c>
      <c r="M29" s="2">
        <v>44851</v>
      </c>
      <c r="N29" s="2">
        <v>44852</v>
      </c>
      <c r="O2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29" s="3" t="s">
        <v>47</v>
      </c>
    </row>
    <row r="30" spans="2:16" x14ac:dyDescent="0.3">
      <c r="B30" s="3">
        <v>28</v>
      </c>
      <c r="C30" s="3">
        <v>93</v>
      </c>
      <c r="D30" s="3" t="s">
        <v>73</v>
      </c>
      <c r="E30" s="3" t="s">
        <v>40</v>
      </c>
      <c r="F30" s="3" t="s">
        <v>41</v>
      </c>
      <c r="G30" s="3" t="s">
        <v>52</v>
      </c>
      <c r="H30" s="3" t="s">
        <v>53</v>
      </c>
      <c r="I30" s="4">
        <v>90</v>
      </c>
      <c r="J30" s="3">
        <v>1</v>
      </c>
      <c r="K30" s="2" t="s">
        <v>29</v>
      </c>
      <c r="L30" s="2">
        <v>44846</v>
      </c>
      <c r="M30" s="2">
        <v>44864</v>
      </c>
      <c r="N30" s="2">
        <v>44864</v>
      </c>
      <c r="O3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0" s="3"/>
    </row>
    <row r="31" spans="2:16" x14ac:dyDescent="0.3">
      <c r="B31" s="3">
        <v>29</v>
      </c>
      <c r="C31" s="3">
        <v>14</v>
      </c>
      <c r="D31" s="3" t="s">
        <v>68</v>
      </c>
      <c r="E31" s="3" t="s">
        <v>16</v>
      </c>
      <c r="F31" s="3" t="s">
        <v>17</v>
      </c>
      <c r="G31" s="3" t="s">
        <v>20</v>
      </c>
      <c r="H31" s="3" t="s">
        <v>21</v>
      </c>
      <c r="I31" s="4">
        <v>140</v>
      </c>
      <c r="J31" s="3">
        <v>2</v>
      </c>
      <c r="K31" s="3" t="s">
        <v>18</v>
      </c>
      <c r="L31" s="2">
        <v>44860</v>
      </c>
      <c r="M31" s="2">
        <v>44884</v>
      </c>
      <c r="N31" s="2">
        <v>44884</v>
      </c>
      <c r="O3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1" s="3"/>
    </row>
    <row r="32" spans="2:16" x14ac:dyDescent="0.3">
      <c r="B32" s="3">
        <v>30</v>
      </c>
      <c r="C32" s="3">
        <v>11</v>
      </c>
      <c r="D32" s="3" t="s">
        <v>74</v>
      </c>
      <c r="E32" s="3" t="s">
        <v>31</v>
      </c>
      <c r="F32" s="3" t="s">
        <v>32</v>
      </c>
      <c r="G32" s="3" t="s">
        <v>42</v>
      </c>
      <c r="H32" s="3" t="s">
        <v>43</v>
      </c>
      <c r="I32" s="4">
        <v>170</v>
      </c>
      <c r="J32" s="3">
        <v>2</v>
      </c>
      <c r="K32" s="3" t="s">
        <v>18</v>
      </c>
      <c r="L32" s="2">
        <v>44864</v>
      </c>
      <c r="M32" s="2">
        <v>44873</v>
      </c>
      <c r="N32" s="2">
        <v>44875</v>
      </c>
      <c r="O3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32" s="3" t="s">
        <v>46</v>
      </c>
    </row>
    <row r="33" spans="2:16" x14ac:dyDescent="0.3">
      <c r="B33" s="3">
        <v>31</v>
      </c>
      <c r="C33" s="3">
        <v>58</v>
      </c>
      <c r="D33" s="3" t="s">
        <v>66</v>
      </c>
      <c r="E33" s="3" t="s">
        <v>25</v>
      </c>
      <c r="F33" s="3" t="s">
        <v>26</v>
      </c>
      <c r="G33" s="3" t="s">
        <v>27</v>
      </c>
      <c r="H33" s="3" t="s">
        <v>28</v>
      </c>
      <c r="I33" s="4">
        <v>80</v>
      </c>
      <c r="J33" s="3">
        <v>1</v>
      </c>
      <c r="K33" s="3" t="s">
        <v>29</v>
      </c>
      <c r="L33" s="2">
        <v>44867</v>
      </c>
      <c r="M33" s="2">
        <v>44875</v>
      </c>
      <c r="N33" s="2">
        <v>44871</v>
      </c>
      <c r="O3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3" s="3"/>
    </row>
    <row r="34" spans="2:16" x14ac:dyDescent="0.3">
      <c r="B34" s="3">
        <v>32</v>
      </c>
      <c r="C34" s="3">
        <v>36</v>
      </c>
      <c r="D34" s="3" t="s">
        <v>65</v>
      </c>
      <c r="E34" s="3" t="s">
        <v>52</v>
      </c>
      <c r="F34" s="3" t="s">
        <v>53</v>
      </c>
      <c r="G34" s="3" t="s">
        <v>54</v>
      </c>
      <c r="H34" s="3" t="s">
        <v>55</v>
      </c>
      <c r="I34" s="4">
        <v>90</v>
      </c>
      <c r="J34" s="3">
        <v>5</v>
      </c>
      <c r="K34" s="3" t="s">
        <v>29</v>
      </c>
      <c r="L34" s="2">
        <v>44869</v>
      </c>
      <c r="M34" s="2">
        <v>44891</v>
      </c>
      <c r="N34" s="2">
        <v>44893</v>
      </c>
      <c r="O3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34" s="3" t="s">
        <v>50</v>
      </c>
    </row>
    <row r="35" spans="2:16" x14ac:dyDescent="0.3">
      <c r="B35" s="3">
        <v>33</v>
      </c>
      <c r="C35" s="3">
        <v>3</v>
      </c>
      <c r="D35" s="3" t="s">
        <v>69</v>
      </c>
      <c r="E35" s="3" t="s">
        <v>48</v>
      </c>
      <c r="F35" s="3" t="s">
        <v>49</v>
      </c>
      <c r="G35" s="3" t="s">
        <v>54</v>
      </c>
      <c r="H35" s="3" t="s">
        <v>55</v>
      </c>
      <c r="I35" s="4">
        <v>200</v>
      </c>
      <c r="J35" s="3">
        <v>3</v>
      </c>
      <c r="K35" s="3" t="s">
        <v>29</v>
      </c>
      <c r="L35" s="2">
        <v>44872</v>
      </c>
      <c r="M35" s="2">
        <v>44888</v>
      </c>
      <c r="N35" s="2">
        <v>44887</v>
      </c>
      <c r="O3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5" s="3"/>
    </row>
    <row r="36" spans="2:16" x14ac:dyDescent="0.3">
      <c r="B36" s="3">
        <v>34</v>
      </c>
      <c r="C36" s="3">
        <v>44</v>
      </c>
      <c r="D36" s="3" t="s">
        <v>64</v>
      </c>
      <c r="E36" s="3" t="s">
        <v>56</v>
      </c>
      <c r="F36" s="3" t="s">
        <v>57</v>
      </c>
      <c r="G36" s="3" t="s">
        <v>20</v>
      </c>
      <c r="H36" s="3" t="s">
        <v>21</v>
      </c>
      <c r="I36" s="4">
        <v>90</v>
      </c>
      <c r="J36" s="3">
        <v>2</v>
      </c>
      <c r="K36" s="3" t="s">
        <v>29</v>
      </c>
      <c r="L36" s="2">
        <v>44874</v>
      </c>
      <c r="M36" s="2">
        <v>44884</v>
      </c>
      <c r="N36" s="2">
        <v>44883</v>
      </c>
      <c r="O3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6" s="3"/>
    </row>
    <row r="37" spans="2:16" x14ac:dyDescent="0.3">
      <c r="B37" s="3">
        <v>35</v>
      </c>
      <c r="C37" s="3">
        <v>78</v>
      </c>
      <c r="D37" s="3" t="s">
        <v>66</v>
      </c>
      <c r="E37" s="3" t="s">
        <v>31</v>
      </c>
      <c r="F37" s="3" t="s">
        <v>32</v>
      </c>
      <c r="G37" s="3" t="s">
        <v>42</v>
      </c>
      <c r="H37" s="3" t="s">
        <v>43</v>
      </c>
      <c r="I37" s="4">
        <v>160</v>
      </c>
      <c r="J37" s="3">
        <v>3</v>
      </c>
      <c r="K37" s="2" t="s">
        <v>18</v>
      </c>
      <c r="L37" s="2">
        <v>44880</v>
      </c>
      <c r="M37" s="2">
        <v>44888</v>
      </c>
      <c r="N37" s="2">
        <v>44888</v>
      </c>
      <c r="O3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7" s="3"/>
    </row>
    <row r="38" spans="2:16" x14ac:dyDescent="0.3">
      <c r="B38" s="3">
        <v>36</v>
      </c>
      <c r="C38" s="3">
        <v>71</v>
      </c>
      <c r="D38" s="3" t="s">
        <v>72</v>
      </c>
      <c r="E38" s="3" t="s">
        <v>27</v>
      </c>
      <c r="F38" s="3" t="s">
        <v>28</v>
      </c>
      <c r="G38" s="3" t="s">
        <v>25</v>
      </c>
      <c r="H38" s="3" t="s">
        <v>26</v>
      </c>
      <c r="I38" s="4">
        <v>140</v>
      </c>
      <c r="J38" s="3">
        <v>4</v>
      </c>
      <c r="K38" s="2" t="s">
        <v>18</v>
      </c>
      <c r="L38" s="2">
        <v>44881</v>
      </c>
      <c r="M38" s="2">
        <v>44884</v>
      </c>
      <c r="N38" s="2">
        <v>44884</v>
      </c>
      <c r="O3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8" s="3"/>
    </row>
    <row r="39" spans="2:16" x14ac:dyDescent="0.3">
      <c r="B39" s="3">
        <v>37</v>
      </c>
      <c r="C39" s="3">
        <v>15</v>
      </c>
      <c r="D39" s="3" t="s">
        <v>68</v>
      </c>
      <c r="E39" s="3" t="s">
        <v>54</v>
      </c>
      <c r="F39" s="3" t="s">
        <v>55</v>
      </c>
      <c r="G39" s="3" t="s">
        <v>52</v>
      </c>
      <c r="H39" s="3" t="s">
        <v>53</v>
      </c>
      <c r="I39" s="4">
        <v>100</v>
      </c>
      <c r="J39" s="3">
        <v>4</v>
      </c>
      <c r="K39" s="3" t="s">
        <v>29</v>
      </c>
      <c r="L39" s="2">
        <v>44884</v>
      </c>
      <c r="M39" s="2">
        <v>44899</v>
      </c>
      <c r="N39" s="2">
        <v>44897</v>
      </c>
      <c r="O3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39" s="3"/>
    </row>
    <row r="40" spans="2:16" x14ac:dyDescent="0.3">
      <c r="B40" s="3">
        <v>38</v>
      </c>
      <c r="C40" s="3">
        <v>54</v>
      </c>
      <c r="D40" s="3" t="s">
        <v>75</v>
      </c>
      <c r="E40" s="3" t="s">
        <v>40</v>
      </c>
      <c r="F40" s="3" t="s">
        <v>41</v>
      </c>
      <c r="G40" s="3" t="s">
        <v>51</v>
      </c>
      <c r="H40" s="3" t="s">
        <v>39</v>
      </c>
      <c r="I40" s="4">
        <v>70</v>
      </c>
      <c r="J40" s="3">
        <v>4</v>
      </c>
      <c r="K40" s="3" t="s">
        <v>29</v>
      </c>
      <c r="L40" s="2">
        <v>44884</v>
      </c>
      <c r="M40" s="2">
        <v>44887</v>
      </c>
      <c r="N40" s="2">
        <v>44888</v>
      </c>
      <c r="O4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40" s="3" t="s">
        <v>46</v>
      </c>
    </row>
    <row r="41" spans="2:16" x14ac:dyDescent="0.3">
      <c r="B41" s="3">
        <v>39</v>
      </c>
      <c r="C41" s="3">
        <v>2</v>
      </c>
      <c r="D41" s="3" t="s">
        <v>71</v>
      </c>
      <c r="E41" s="3" t="s">
        <v>16</v>
      </c>
      <c r="F41" s="3" t="s">
        <v>17</v>
      </c>
      <c r="G41" s="3" t="s">
        <v>14</v>
      </c>
      <c r="H41" s="3" t="s">
        <v>15</v>
      </c>
      <c r="I41" s="4">
        <v>150</v>
      </c>
      <c r="J41" s="3">
        <v>2</v>
      </c>
      <c r="K41" s="3" t="s">
        <v>18</v>
      </c>
      <c r="L41" s="2">
        <v>44894</v>
      </c>
      <c r="M41" s="2">
        <v>44911</v>
      </c>
      <c r="N41" s="2">
        <v>44908</v>
      </c>
      <c r="O4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1" s="3"/>
    </row>
    <row r="42" spans="2:16" x14ac:dyDescent="0.3">
      <c r="B42" s="3">
        <v>40</v>
      </c>
      <c r="C42" s="3">
        <v>69</v>
      </c>
      <c r="D42" s="3" t="s">
        <v>72</v>
      </c>
      <c r="E42" s="3" t="s">
        <v>20</v>
      </c>
      <c r="F42" s="3" t="s">
        <v>21</v>
      </c>
      <c r="G42" s="3" t="s">
        <v>22</v>
      </c>
      <c r="H42" s="3" t="s">
        <v>23</v>
      </c>
      <c r="I42" s="4">
        <v>120</v>
      </c>
      <c r="J42" s="3">
        <v>3</v>
      </c>
      <c r="K42" s="2" t="s">
        <v>29</v>
      </c>
      <c r="L42" s="2">
        <v>44894</v>
      </c>
      <c r="M42" s="2">
        <v>44906</v>
      </c>
      <c r="N42" s="2">
        <v>44905</v>
      </c>
      <c r="O4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2" s="3"/>
    </row>
    <row r="43" spans="2:16" x14ac:dyDescent="0.3">
      <c r="B43" s="3">
        <v>41</v>
      </c>
      <c r="C43" s="3">
        <v>5</v>
      </c>
      <c r="D43" s="3" t="s">
        <v>74</v>
      </c>
      <c r="E43" s="3" t="s">
        <v>40</v>
      </c>
      <c r="F43" s="3" t="s">
        <v>41</v>
      </c>
      <c r="G43" s="3" t="s">
        <v>52</v>
      </c>
      <c r="H43" s="3" t="s">
        <v>53</v>
      </c>
      <c r="I43" s="4">
        <v>180</v>
      </c>
      <c r="J43" s="3">
        <v>2</v>
      </c>
      <c r="K43" s="3" t="s">
        <v>29</v>
      </c>
      <c r="L43" s="2">
        <v>44896</v>
      </c>
      <c r="M43" s="2">
        <v>44917</v>
      </c>
      <c r="N43" s="2">
        <v>44917</v>
      </c>
      <c r="O4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3" s="3"/>
    </row>
    <row r="44" spans="2:16" x14ac:dyDescent="0.3">
      <c r="B44" s="3">
        <v>42</v>
      </c>
      <c r="C44" s="3">
        <v>20</v>
      </c>
      <c r="D44" s="3" t="s">
        <v>72</v>
      </c>
      <c r="E44" s="3" t="s">
        <v>58</v>
      </c>
      <c r="F44" s="3" t="s">
        <v>59</v>
      </c>
      <c r="G44" s="3" t="s">
        <v>31</v>
      </c>
      <c r="H44" s="3" t="s">
        <v>32</v>
      </c>
      <c r="I44" s="4">
        <v>200</v>
      </c>
      <c r="J44" s="3">
        <v>3</v>
      </c>
      <c r="K44" s="3" t="s">
        <v>29</v>
      </c>
      <c r="L44" s="2">
        <v>44897</v>
      </c>
      <c r="M44" s="2">
        <v>44917</v>
      </c>
      <c r="N44" s="2">
        <v>44917</v>
      </c>
      <c r="O4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4" s="3"/>
    </row>
    <row r="45" spans="2:16" x14ac:dyDescent="0.3">
      <c r="B45" s="3">
        <v>43</v>
      </c>
      <c r="C45" s="3">
        <v>81</v>
      </c>
      <c r="D45" s="3" t="s">
        <v>72</v>
      </c>
      <c r="E45" s="3" t="s">
        <v>16</v>
      </c>
      <c r="F45" s="3" t="s">
        <v>17</v>
      </c>
      <c r="G45" s="3" t="s">
        <v>20</v>
      </c>
      <c r="H45" s="3" t="s">
        <v>21</v>
      </c>
      <c r="I45" s="4">
        <v>150</v>
      </c>
      <c r="J45" s="3">
        <v>4</v>
      </c>
      <c r="K45" s="2" t="s">
        <v>18</v>
      </c>
      <c r="L45" s="2">
        <v>44901</v>
      </c>
      <c r="M45" s="2">
        <v>44919</v>
      </c>
      <c r="N45" s="2">
        <v>44922</v>
      </c>
      <c r="O4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45" s="3" t="s">
        <v>50</v>
      </c>
    </row>
    <row r="46" spans="2:16" x14ac:dyDescent="0.3">
      <c r="B46" s="3">
        <v>44</v>
      </c>
      <c r="C46" s="3">
        <v>42</v>
      </c>
      <c r="D46" s="3" t="s">
        <v>74</v>
      </c>
      <c r="E46" s="3" t="s">
        <v>14</v>
      </c>
      <c r="F46" s="3" t="s">
        <v>15</v>
      </c>
      <c r="G46" s="3" t="s">
        <v>48</v>
      </c>
      <c r="H46" s="3" t="s">
        <v>49</v>
      </c>
      <c r="I46" s="4">
        <v>100</v>
      </c>
      <c r="J46" s="3">
        <v>1</v>
      </c>
      <c r="K46" s="3" t="s">
        <v>29</v>
      </c>
      <c r="L46" s="2">
        <v>44908</v>
      </c>
      <c r="M46" s="2">
        <v>44926</v>
      </c>
      <c r="N46" s="2">
        <v>44926</v>
      </c>
      <c r="O4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6" s="3"/>
    </row>
    <row r="47" spans="2:16" x14ac:dyDescent="0.3">
      <c r="B47" s="3">
        <v>45</v>
      </c>
      <c r="C47" s="3">
        <v>50</v>
      </c>
      <c r="D47" s="3" t="s">
        <v>76</v>
      </c>
      <c r="E47" s="3" t="s">
        <v>52</v>
      </c>
      <c r="F47" s="3" t="s">
        <v>53</v>
      </c>
      <c r="G47" s="3" t="s">
        <v>54</v>
      </c>
      <c r="H47" s="3" t="s">
        <v>55</v>
      </c>
      <c r="I47" s="4">
        <v>100</v>
      </c>
      <c r="J47" s="3">
        <v>4</v>
      </c>
      <c r="K47" s="3" t="s">
        <v>29</v>
      </c>
      <c r="L47" s="2">
        <v>44908</v>
      </c>
      <c r="M47" s="2">
        <v>44930</v>
      </c>
      <c r="N47" s="2">
        <v>44925</v>
      </c>
      <c r="O4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7" s="3"/>
    </row>
    <row r="48" spans="2:16" x14ac:dyDescent="0.3">
      <c r="B48" s="3">
        <v>46</v>
      </c>
      <c r="C48" s="3">
        <v>72</v>
      </c>
      <c r="D48" s="3" t="s">
        <v>69</v>
      </c>
      <c r="E48" s="3" t="s">
        <v>31</v>
      </c>
      <c r="F48" s="3" t="s">
        <v>32</v>
      </c>
      <c r="G48" s="3" t="s">
        <v>33</v>
      </c>
      <c r="H48" s="3" t="s">
        <v>34</v>
      </c>
      <c r="I48" s="4">
        <v>160</v>
      </c>
      <c r="J48" s="3">
        <v>1</v>
      </c>
      <c r="K48" s="2" t="s">
        <v>29</v>
      </c>
      <c r="L48" s="2">
        <v>44915</v>
      </c>
      <c r="M48" s="2">
        <v>44920</v>
      </c>
      <c r="N48" s="2">
        <v>44917</v>
      </c>
      <c r="O4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8" s="3"/>
    </row>
    <row r="49" spans="2:16" x14ac:dyDescent="0.3">
      <c r="B49" s="3">
        <v>47</v>
      </c>
      <c r="C49" s="3">
        <v>4</v>
      </c>
      <c r="D49" s="3" t="s">
        <v>76</v>
      </c>
      <c r="E49" s="3" t="s">
        <v>20</v>
      </c>
      <c r="F49" s="3" t="s">
        <v>21</v>
      </c>
      <c r="G49" s="3" t="s">
        <v>22</v>
      </c>
      <c r="H49" s="3" t="s">
        <v>23</v>
      </c>
      <c r="I49" s="4">
        <v>120</v>
      </c>
      <c r="J49" s="3">
        <v>1</v>
      </c>
      <c r="K49" s="3" t="s">
        <v>29</v>
      </c>
      <c r="L49" s="2">
        <v>44921</v>
      </c>
      <c r="M49" s="2">
        <v>44934</v>
      </c>
      <c r="N49" s="2">
        <v>44934</v>
      </c>
      <c r="O4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49" s="3"/>
    </row>
    <row r="50" spans="2:16" x14ac:dyDescent="0.3">
      <c r="B50" s="3">
        <v>48</v>
      </c>
      <c r="C50" s="3">
        <v>86</v>
      </c>
      <c r="D50" s="3" t="s">
        <v>66</v>
      </c>
      <c r="E50" s="3" t="s">
        <v>31</v>
      </c>
      <c r="F50" s="3" t="s">
        <v>32</v>
      </c>
      <c r="G50" s="3" t="s">
        <v>60</v>
      </c>
      <c r="H50" s="3" t="s">
        <v>61</v>
      </c>
      <c r="I50" s="4">
        <v>160</v>
      </c>
      <c r="J50" s="3">
        <v>4</v>
      </c>
      <c r="K50" s="2" t="s">
        <v>29</v>
      </c>
      <c r="L50" s="2">
        <v>44930</v>
      </c>
      <c r="M50" s="2">
        <v>44952</v>
      </c>
      <c r="N50" s="2">
        <v>44952</v>
      </c>
      <c r="O5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0" s="3"/>
    </row>
    <row r="51" spans="2:16" x14ac:dyDescent="0.3">
      <c r="B51" s="3">
        <v>49</v>
      </c>
      <c r="C51" s="3">
        <v>89</v>
      </c>
      <c r="D51" s="3" t="s">
        <v>74</v>
      </c>
      <c r="E51" s="3" t="s">
        <v>58</v>
      </c>
      <c r="F51" s="3" t="s">
        <v>59</v>
      </c>
      <c r="G51" s="3" t="s">
        <v>20</v>
      </c>
      <c r="H51" s="3" t="s">
        <v>21</v>
      </c>
      <c r="I51" s="4">
        <v>180</v>
      </c>
      <c r="J51" s="3">
        <v>4</v>
      </c>
      <c r="K51" s="2" t="s">
        <v>29</v>
      </c>
      <c r="L51" s="2">
        <v>44930</v>
      </c>
      <c r="M51" s="2">
        <v>44932</v>
      </c>
      <c r="N51" s="2">
        <v>44932</v>
      </c>
      <c r="O5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1" s="3"/>
    </row>
    <row r="52" spans="2:16" x14ac:dyDescent="0.3">
      <c r="B52" s="3">
        <v>50</v>
      </c>
      <c r="C52" s="3">
        <v>21</v>
      </c>
      <c r="D52" s="3" t="s">
        <v>63</v>
      </c>
      <c r="E52" s="3" t="s">
        <v>52</v>
      </c>
      <c r="F52" s="3" t="s">
        <v>53</v>
      </c>
      <c r="G52" s="3" t="s">
        <v>54</v>
      </c>
      <c r="H52" s="3" t="s">
        <v>55</v>
      </c>
      <c r="I52" s="4">
        <v>100</v>
      </c>
      <c r="J52" s="3">
        <v>2</v>
      </c>
      <c r="K52" s="3" t="s">
        <v>29</v>
      </c>
      <c r="L52" s="2">
        <v>44931</v>
      </c>
      <c r="M52" s="2">
        <v>44945</v>
      </c>
      <c r="N52" s="2">
        <v>44943</v>
      </c>
      <c r="O5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2" s="3"/>
    </row>
    <row r="53" spans="2:16" x14ac:dyDescent="0.3">
      <c r="B53" s="3">
        <v>51</v>
      </c>
      <c r="C53" s="3">
        <v>74</v>
      </c>
      <c r="D53" s="3" t="s">
        <v>66</v>
      </c>
      <c r="E53" s="3" t="s">
        <v>52</v>
      </c>
      <c r="F53" s="3" t="s">
        <v>53</v>
      </c>
      <c r="G53" s="3" t="s">
        <v>54</v>
      </c>
      <c r="H53" s="3" t="s">
        <v>55</v>
      </c>
      <c r="I53" s="4">
        <v>100</v>
      </c>
      <c r="J53" s="3">
        <v>1</v>
      </c>
      <c r="K53" s="2" t="s">
        <v>29</v>
      </c>
      <c r="L53" s="2">
        <v>44933</v>
      </c>
      <c r="M53" s="2">
        <v>44939</v>
      </c>
      <c r="N53" s="2">
        <v>44939</v>
      </c>
      <c r="O5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3" s="3"/>
    </row>
    <row r="54" spans="2:16" x14ac:dyDescent="0.3">
      <c r="B54" s="3">
        <v>52</v>
      </c>
      <c r="C54" s="3">
        <v>1</v>
      </c>
      <c r="D54" s="3" t="s">
        <v>63</v>
      </c>
      <c r="E54" s="3" t="s">
        <v>14</v>
      </c>
      <c r="F54" s="3" t="s">
        <v>15</v>
      </c>
      <c r="G54" s="3" t="s">
        <v>16</v>
      </c>
      <c r="H54" s="3" t="s">
        <v>17</v>
      </c>
      <c r="I54" s="4">
        <v>100</v>
      </c>
      <c r="J54" s="3">
        <v>1</v>
      </c>
      <c r="K54" s="3" t="s">
        <v>29</v>
      </c>
      <c r="L54" s="2">
        <v>44934</v>
      </c>
      <c r="M54" s="2">
        <v>44938</v>
      </c>
      <c r="N54" s="2">
        <v>44938</v>
      </c>
      <c r="O5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4" s="3"/>
    </row>
    <row r="55" spans="2:16" x14ac:dyDescent="0.3">
      <c r="B55" s="3">
        <v>53</v>
      </c>
      <c r="C55" s="3">
        <v>8</v>
      </c>
      <c r="D55" s="3" t="s">
        <v>76</v>
      </c>
      <c r="E55" s="3" t="s">
        <v>51</v>
      </c>
      <c r="F55" s="3" t="s">
        <v>39</v>
      </c>
      <c r="G55" s="3" t="s">
        <v>58</v>
      </c>
      <c r="H55" s="3" t="s">
        <v>59</v>
      </c>
      <c r="I55" s="4">
        <v>110</v>
      </c>
      <c r="J55" s="3">
        <v>3</v>
      </c>
      <c r="K55" s="3" t="s">
        <v>29</v>
      </c>
      <c r="L55" s="2">
        <v>44945</v>
      </c>
      <c r="M55" s="2">
        <v>44950</v>
      </c>
      <c r="N55" s="2">
        <v>44953</v>
      </c>
      <c r="O5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55" s="3" t="s">
        <v>45</v>
      </c>
    </row>
    <row r="56" spans="2:16" x14ac:dyDescent="0.3">
      <c r="B56" s="3">
        <v>54</v>
      </c>
      <c r="C56" s="3">
        <v>79</v>
      </c>
      <c r="D56" s="3" t="s">
        <v>76</v>
      </c>
      <c r="E56" s="3" t="s">
        <v>51</v>
      </c>
      <c r="F56" s="3" t="s">
        <v>39</v>
      </c>
      <c r="G56" s="3" t="s">
        <v>40</v>
      </c>
      <c r="H56" s="3" t="s">
        <v>41</v>
      </c>
      <c r="I56" s="4">
        <v>110</v>
      </c>
      <c r="J56" s="3">
        <v>1</v>
      </c>
      <c r="K56" s="2" t="s">
        <v>29</v>
      </c>
      <c r="L56" s="2">
        <v>44946</v>
      </c>
      <c r="M56" s="2">
        <v>44956</v>
      </c>
      <c r="N56" s="2">
        <v>44951</v>
      </c>
      <c r="O5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6" s="3"/>
    </row>
    <row r="57" spans="2:16" x14ac:dyDescent="0.3">
      <c r="B57" s="3">
        <v>55</v>
      </c>
      <c r="C57" s="3">
        <v>66</v>
      </c>
      <c r="D57" s="3" t="s">
        <v>72</v>
      </c>
      <c r="E57" s="3" t="s">
        <v>16</v>
      </c>
      <c r="F57" s="3" t="s">
        <v>17</v>
      </c>
      <c r="G57" s="3" t="s">
        <v>20</v>
      </c>
      <c r="H57" s="3" t="s">
        <v>21</v>
      </c>
      <c r="I57" s="4">
        <v>110</v>
      </c>
      <c r="J57" s="3">
        <v>2</v>
      </c>
      <c r="K57" s="2" t="s">
        <v>29</v>
      </c>
      <c r="L57" s="2">
        <v>44949</v>
      </c>
      <c r="M57" s="2">
        <v>44954</v>
      </c>
      <c r="N57" s="2">
        <v>44950</v>
      </c>
      <c r="O5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57" s="3"/>
    </row>
    <row r="58" spans="2:16" x14ac:dyDescent="0.3">
      <c r="B58" s="3">
        <v>56</v>
      </c>
      <c r="C58" s="3">
        <v>39</v>
      </c>
      <c r="D58" s="3" t="s">
        <v>71</v>
      </c>
      <c r="E58" s="3" t="s">
        <v>48</v>
      </c>
      <c r="F58" s="3" t="s">
        <v>49</v>
      </c>
      <c r="G58" s="3" t="s">
        <v>14</v>
      </c>
      <c r="H58" s="3" t="s">
        <v>15</v>
      </c>
      <c r="I58" s="4">
        <v>150</v>
      </c>
      <c r="J58" s="3">
        <v>2</v>
      </c>
      <c r="K58" s="3" t="s">
        <v>18</v>
      </c>
      <c r="L58" s="2">
        <v>44951</v>
      </c>
      <c r="M58" s="2">
        <v>44958</v>
      </c>
      <c r="N58" s="2">
        <v>44960</v>
      </c>
      <c r="O5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58" s="3" t="s">
        <v>46</v>
      </c>
    </row>
    <row r="59" spans="2:16" x14ac:dyDescent="0.3">
      <c r="B59" s="3">
        <v>57</v>
      </c>
      <c r="C59" s="3">
        <v>73</v>
      </c>
      <c r="D59" s="3" t="s">
        <v>66</v>
      </c>
      <c r="E59" s="3" t="s">
        <v>51</v>
      </c>
      <c r="F59" s="3" t="s">
        <v>39</v>
      </c>
      <c r="G59" s="3" t="s">
        <v>58</v>
      </c>
      <c r="H59" s="3" t="s">
        <v>59</v>
      </c>
      <c r="I59" s="4">
        <v>130</v>
      </c>
      <c r="J59" s="3">
        <v>2</v>
      </c>
      <c r="K59" s="2" t="s">
        <v>29</v>
      </c>
      <c r="L59" s="2">
        <v>44954</v>
      </c>
      <c r="M59" s="2">
        <v>44972</v>
      </c>
      <c r="N59" s="2">
        <v>44974</v>
      </c>
      <c r="O5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59" s="3" t="s">
        <v>50</v>
      </c>
    </row>
    <row r="60" spans="2:16" x14ac:dyDescent="0.3">
      <c r="B60" s="3">
        <v>58</v>
      </c>
      <c r="C60" s="3">
        <v>10</v>
      </c>
      <c r="D60" s="3" t="s">
        <v>72</v>
      </c>
      <c r="E60" s="3" t="s">
        <v>20</v>
      </c>
      <c r="F60" s="3" t="s">
        <v>21</v>
      </c>
      <c r="G60" s="3" t="s">
        <v>56</v>
      </c>
      <c r="H60" s="3" t="s">
        <v>57</v>
      </c>
      <c r="I60" s="4">
        <v>80</v>
      </c>
      <c r="J60" s="3">
        <v>1</v>
      </c>
      <c r="K60" s="3" t="s">
        <v>29</v>
      </c>
      <c r="L60" s="2">
        <v>44955</v>
      </c>
      <c r="M60" s="2">
        <v>44961</v>
      </c>
      <c r="N60" s="2">
        <v>44957</v>
      </c>
      <c r="O6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0" s="3"/>
    </row>
    <row r="61" spans="2:16" x14ac:dyDescent="0.3">
      <c r="B61" s="3">
        <v>59</v>
      </c>
      <c r="C61" s="3">
        <v>80</v>
      </c>
      <c r="D61" s="3" t="s">
        <v>73</v>
      </c>
      <c r="E61" s="3" t="s">
        <v>14</v>
      </c>
      <c r="F61" s="3" t="s">
        <v>15</v>
      </c>
      <c r="G61" s="3" t="s">
        <v>16</v>
      </c>
      <c r="H61" s="3" t="s">
        <v>17</v>
      </c>
      <c r="I61" s="4">
        <v>100</v>
      </c>
      <c r="J61" s="3">
        <v>1</v>
      </c>
      <c r="K61" s="2" t="s">
        <v>29</v>
      </c>
      <c r="L61" s="2">
        <v>44956</v>
      </c>
      <c r="M61" s="2">
        <v>44979</v>
      </c>
      <c r="N61" s="2">
        <v>44980</v>
      </c>
      <c r="O6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61" s="3" t="s">
        <v>50</v>
      </c>
    </row>
    <row r="62" spans="2:16" x14ac:dyDescent="0.3">
      <c r="B62" s="3">
        <v>60</v>
      </c>
      <c r="C62" s="3">
        <v>91</v>
      </c>
      <c r="D62" s="3" t="s">
        <v>65</v>
      </c>
      <c r="E62" s="3" t="s">
        <v>52</v>
      </c>
      <c r="F62" s="3" t="s">
        <v>53</v>
      </c>
      <c r="G62" s="3" t="s">
        <v>54</v>
      </c>
      <c r="H62" s="3" t="s">
        <v>55</v>
      </c>
      <c r="I62" s="4">
        <v>150</v>
      </c>
      <c r="J62" s="3">
        <v>4</v>
      </c>
      <c r="K62" s="2" t="s">
        <v>29</v>
      </c>
      <c r="L62" s="2">
        <v>44962</v>
      </c>
      <c r="M62" s="2">
        <v>44974</v>
      </c>
      <c r="N62" s="2">
        <v>44974</v>
      </c>
      <c r="O6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2" s="3"/>
    </row>
    <row r="63" spans="2:16" x14ac:dyDescent="0.3">
      <c r="B63" s="3">
        <v>61</v>
      </c>
      <c r="C63" s="3">
        <v>68</v>
      </c>
      <c r="D63" s="3" t="s">
        <v>68</v>
      </c>
      <c r="E63" s="3" t="s">
        <v>48</v>
      </c>
      <c r="F63" s="3" t="s">
        <v>49</v>
      </c>
      <c r="G63" s="3" t="s">
        <v>54</v>
      </c>
      <c r="H63" s="3" t="s">
        <v>55</v>
      </c>
      <c r="I63" s="4">
        <v>200</v>
      </c>
      <c r="J63" s="3">
        <v>1</v>
      </c>
      <c r="K63" s="2" t="s">
        <v>29</v>
      </c>
      <c r="L63" s="2">
        <v>44964</v>
      </c>
      <c r="M63" s="2">
        <v>44977</v>
      </c>
      <c r="N63" s="2">
        <v>44973</v>
      </c>
      <c r="O6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3" s="3"/>
    </row>
    <row r="64" spans="2:16" x14ac:dyDescent="0.3">
      <c r="B64" s="3">
        <v>62</v>
      </c>
      <c r="C64" s="3">
        <v>34</v>
      </c>
      <c r="D64" s="3" t="s">
        <v>69</v>
      </c>
      <c r="E64" s="3" t="s">
        <v>40</v>
      </c>
      <c r="F64" s="3" t="s">
        <v>41</v>
      </c>
      <c r="G64" s="3" t="s">
        <v>51</v>
      </c>
      <c r="H64" s="3" t="s">
        <v>39</v>
      </c>
      <c r="I64" s="4">
        <v>70</v>
      </c>
      <c r="J64" s="3">
        <v>2</v>
      </c>
      <c r="K64" s="3" t="s">
        <v>29</v>
      </c>
      <c r="L64" s="2">
        <v>44969</v>
      </c>
      <c r="M64" s="2">
        <v>44993</v>
      </c>
      <c r="N64" s="2">
        <v>44994</v>
      </c>
      <c r="O6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64" s="3" t="s">
        <v>45</v>
      </c>
    </row>
    <row r="65" spans="2:16" x14ac:dyDescent="0.3">
      <c r="B65" s="3">
        <v>63</v>
      </c>
      <c r="C65" s="3">
        <v>67</v>
      </c>
      <c r="D65" s="3" t="s">
        <v>71</v>
      </c>
      <c r="E65" s="3" t="s">
        <v>14</v>
      </c>
      <c r="F65" s="3" t="s">
        <v>15</v>
      </c>
      <c r="G65" s="3" t="s">
        <v>16</v>
      </c>
      <c r="H65" s="3" t="s">
        <v>17</v>
      </c>
      <c r="I65" s="4">
        <v>150</v>
      </c>
      <c r="J65" s="3">
        <v>2</v>
      </c>
      <c r="K65" s="2" t="s">
        <v>18</v>
      </c>
      <c r="L65" s="2">
        <v>44970</v>
      </c>
      <c r="M65" s="2">
        <v>44991</v>
      </c>
      <c r="N65" s="2">
        <v>44990</v>
      </c>
      <c r="O6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5" s="3"/>
    </row>
    <row r="66" spans="2:16" x14ac:dyDescent="0.3">
      <c r="B66" s="3">
        <v>64</v>
      </c>
      <c r="C66" s="3">
        <v>32</v>
      </c>
      <c r="D66" s="3" t="s">
        <v>65</v>
      </c>
      <c r="E66" s="3" t="s">
        <v>54</v>
      </c>
      <c r="F66" s="3" t="s">
        <v>55</v>
      </c>
      <c r="G66" s="3" t="s">
        <v>52</v>
      </c>
      <c r="H66" s="3" t="s">
        <v>53</v>
      </c>
      <c r="I66" s="4">
        <v>90</v>
      </c>
      <c r="J66" s="3">
        <v>4</v>
      </c>
      <c r="K66" s="3" t="s">
        <v>29</v>
      </c>
      <c r="L66" s="2">
        <v>44978</v>
      </c>
      <c r="M66" s="2">
        <v>44986</v>
      </c>
      <c r="N66" s="2">
        <v>44986</v>
      </c>
      <c r="O6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6" s="3"/>
    </row>
    <row r="67" spans="2:16" x14ac:dyDescent="0.3">
      <c r="B67" s="3">
        <v>65</v>
      </c>
      <c r="C67" s="3">
        <v>22</v>
      </c>
      <c r="D67" s="3" t="s">
        <v>73</v>
      </c>
      <c r="E67" s="3" t="s">
        <v>20</v>
      </c>
      <c r="F67" s="3" t="s">
        <v>21</v>
      </c>
      <c r="G67" s="3" t="s">
        <v>16</v>
      </c>
      <c r="H67" s="3" t="s">
        <v>17</v>
      </c>
      <c r="I67" s="4">
        <v>130</v>
      </c>
      <c r="J67" s="3">
        <v>5</v>
      </c>
      <c r="K67" s="3" t="s">
        <v>18</v>
      </c>
      <c r="L67" s="2">
        <v>44979</v>
      </c>
      <c r="M67" s="2">
        <v>44997</v>
      </c>
      <c r="N67" s="2">
        <v>44994</v>
      </c>
      <c r="O6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7" s="3"/>
    </row>
    <row r="68" spans="2:16" x14ac:dyDescent="0.3">
      <c r="B68" s="3">
        <v>66</v>
      </c>
      <c r="C68" s="3">
        <v>16</v>
      </c>
      <c r="D68" s="3" t="s">
        <v>77</v>
      </c>
      <c r="E68" s="3" t="s">
        <v>20</v>
      </c>
      <c r="F68" s="3" t="s">
        <v>21</v>
      </c>
      <c r="G68" s="3" t="s">
        <v>56</v>
      </c>
      <c r="H68" s="3" t="s">
        <v>57</v>
      </c>
      <c r="I68" s="4">
        <v>90</v>
      </c>
      <c r="J68" s="3">
        <v>5</v>
      </c>
      <c r="K68" s="3" t="s">
        <v>29</v>
      </c>
      <c r="L68" s="2">
        <v>44991</v>
      </c>
      <c r="M68" s="2">
        <v>45004</v>
      </c>
      <c r="N68" s="2">
        <v>45007</v>
      </c>
      <c r="O6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68" s="3" t="s">
        <v>50</v>
      </c>
    </row>
    <row r="69" spans="2:16" x14ac:dyDescent="0.3">
      <c r="B69" s="3">
        <v>67</v>
      </c>
      <c r="C69" s="3">
        <v>57</v>
      </c>
      <c r="D69" s="3" t="s">
        <v>67</v>
      </c>
      <c r="E69" s="3" t="s">
        <v>38</v>
      </c>
      <c r="F69" s="3" t="s">
        <v>39</v>
      </c>
      <c r="G69" s="3" t="s">
        <v>40</v>
      </c>
      <c r="H69" s="3" t="s">
        <v>41</v>
      </c>
      <c r="I69" s="4">
        <v>120</v>
      </c>
      <c r="J69" s="3">
        <v>1</v>
      </c>
      <c r="K69" s="3" t="s">
        <v>29</v>
      </c>
      <c r="L69" s="2">
        <v>44992</v>
      </c>
      <c r="M69" s="2">
        <v>44996</v>
      </c>
      <c r="N69" s="2">
        <v>44994</v>
      </c>
      <c r="O6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69" s="3"/>
    </row>
    <row r="70" spans="2:16" x14ac:dyDescent="0.3">
      <c r="B70" s="3">
        <v>68</v>
      </c>
      <c r="C70" s="3">
        <v>9</v>
      </c>
      <c r="D70" s="3" t="s">
        <v>74</v>
      </c>
      <c r="E70" s="3" t="s">
        <v>52</v>
      </c>
      <c r="F70" s="3" t="s">
        <v>53</v>
      </c>
      <c r="G70" s="3" t="s">
        <v>54</v>
      </c>
      <c r="H70" s="3" t="s">
        <v>55</v>
      </c>
      <c r="I70" s="4">
        <v>90</v>
      </c>
      <c r="J70" s="3">
        <v>1</v>
      </c>
      <c r="K70" s="3" t="s">
        <v>29</v>
      </c>
      <c r="L70" s="2">
        <v>44995</v>
      </c>
      <c r="M70" s="2">
        <v>45001</v>
      </c>
      <c r="N70" s="2">
        <v>45001</v>
      </c>
      <c r="O7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0" s="3"/>
    </row>
    <row r="71" spans="2:16" x14ac:dyDescent="0.3">
      <c r="B71" s="3">
        <v>69</v>
      </c>
      <c r="C71" s="3">
        <v>30</v>
      </c>
      <c r="D71" s="3" t="s">
        <v>69</v>
      </c>
      <c r="E71" s="3" t="s">
        <v>52</v>
      </c>
      <c r="F71" s="3" t="s">
        <v>53</v>
      </c>
      <c r="G71" s="3" t="s">
        <v>54</v>
      </c>
      <c r="H71" s="3" t="s">
        <v>55</v>
      </c>
      <c r="I71" s="4">
        <v>100</v>
      </c>
      <c r="J71" s="3">
        <v>3</v>
      </c>
      <c r="K71" s="3" t="s">
        <v>29</v>
      </c>
      <c r="L71" s="2">
        <v>44996</v>
      </c>
      <c r="M71" s="2">
        <v>45005</v>
      </c>
      <c r="N71" s="2">
        <v>45003</v>
      </c>
      <c r="O7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1" s="3"/>
    </row>
    <row r="72" spans="2:16" x14ac:dyDescent="0.3">
      <c r="B72" s="3">
        <v>70</v>
      </c>
      <c r="C72" s="3">
        <v>90</v>
      </c>
      <c r="D72" s="3" t="s">
        <v>73</v>
      </c>
      <c r="E72" s="3" t="s">
        <v>14</v>
      </c>
      <c r="F72" s="3" t="s">
        <v>15</v>
      </c>
      <c r="G72" s="3" t="s">
        <v>16</v>
      </c>
      <c r="H72" s="3" t="s">
        <v>17</v>
      </c>
      <c r="I72" s="4">
        <v>100</v>
      </c>
      <c r="J72" s="3">
        <v>5</v>
      </c>
      <c r="K72" s="2" t="s">
        <v>29</v>
      </c>
      <c r="L72" s="2">
        <v>45001</v>
      </c>
      <c r="M72" s="2">
        <v>45013</v>
      </c>
      <c r="N72" s="2">
        <v>45013</v>
      </c>
      <c r="O7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2" s="3"/>
    </row>
    <row r="73" spans="2:16" x14ac:dyDescent="0.3">
      <c r="B73" s="3">
        <v>71</v>
      </c>
      <c r="C73" s="3">
        <v>40</v>
      </c>
      <c r="D73" s="3" t="s">
        <v>77</v>
      </c>
      <c r="E73" s="3" t="s">
        <v>40</v>
      </c>
      <c r="F73" s="3" t="s">
        <v>41</v>
      </c>
      <c r="G73" s="3" t="s">
        <v>51</v>
      </c>
      <c r="H73" s="3" t="s">
        <v>39</v>
      </c>
      <c r="I73" s="4">
        <v>80</v>
      </c>
      <c r="J73" s="3">
        <v>4</v>
      </c>
      <c r="K73" s="3" t="s">
        <v>29</v>
      </c>
      <c r="L73" s="2">
        <v>45004</v>
      </c>
      <c r="M73" s="2">
        <v>45012</v>
      </c>
      <c r="N73" s="2">
        <v>45013</v>
      </c>
      <c r="O7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73" s="3" t="s">
        <v>47</v>
      </c>
    </row>
    <row r="74" spans="2:16" x14ac:dyDescent="0.3">
      <c r="B74" s="3">
        <v>72</v>
      </c>
      <c r="C74" s="3">
        <v>87</v>
      </c>
      <c r="D74" s="3" t="s">
        <v>73</v>
      </c>
      <c r="E74" s="3" t="s">
        <v>52</v>
      </c>
      <c r="F74" s="3" t="s">
        <v>53</v>
      </c>
      <c r="G74" s="3" t="s">
        <v>14</v>
      </c>
      <c r="H74" s="3" t="s">
        <v>15</v>
      </c>
      <c r="I74" s="4">
        <v>140</v>
      </c>
      <c r="J74" s="3">
        <v>4</v>
      </c>
      <c r="K74" s="2" t="s">
        <v>29</v>
      </c>
      <c r="L74" s="2">
        <v>45004</v>
      </c>
      <c r="M74" s="2">
        <v>45011</v>
      </c>
      <c r="N74" s="2">
        <v>45013</v>
      </c>
      <c r="O7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74" s="3" t="s">
        <v>45</v>
      </c>
    </row>
    <row r="75" spans="2:16" x14ac:dyDescent="0.3">
      <c r="B75" s="3">
        <v>73</v>
      </c>
      <c r="C75" s="3">
        <v>70</v>
      </c>
      <c r="D75" s="3" t="s">
        <v>72</v>
      </c>
      <c r="E75" s="3" t="s">
        <v>40</v>
      </c>
      <c r="F75" s="3" t="s">
        <v>41</v>
      </c>
      <c r="G75" s="3" t="s">
        <v>52</v>
      </c>
      <c r="H75" s="3" t="s">
        <v>53</v>
      </c>
      <c r="I75" s="4">
        <v>180</v>
      </c>
      <c r="J75" s="3">
        <v>2</v>
      </c>
      <c r="K75" s="2" t="s">
        <v>29</v>
      </c>
      <c r="L75" s="2">
        <v>45013</v>
      </c>
      <c r="M75" s="2">
        <v>45035</v>
      </c>
      <c r="N75" s="2">
        <v>45035</v>
      </c>
      <c r="O7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5" s="3"/>
    </row>
    <row r="76" spans="2:16" x14ac:dyDescent="0.3">
      <c r="B76" s="3">
        <v>74</v>
      </c>
      <c r="C76" s="3">
        <v>61</v>
      </c>
      <c r="D76" s="3" t="s">
        <v>69</v>
      </c>
      <c r="E76" s="3" t="s">
        <v>14</v>
      </c>
      <c r="F76" s="3" t="s">
        <v>15</v>
      </c>
      <c r="G76" s="3" t="s">
        <v>16</v>
      </c>
      <c r="H76" s="3" t="s">
        <v>17</v>
      </c>
      <c r="I76" s="4">
        <v>140</v>
      </c>
      <c r="J76" s="3">
        <v>4</v>
      </c>
      <c r="K76" s="3" t="s">
        <v>18</v>
      </c>
      <c r="L76" s="2">
        <v>45018</v>
      </c>
      <c r="M76" s="2">
        <v>45041</v>
      </c>
      <c r="N76" s="2">
        <v>45042</v>
      </c>
      <c r="O7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76" s="3" t="s">
        <v>50</v>
      </c>
    </row>
    <row r="77" spans="2:16" x14ac:dyDescent="0.3">
      <c r="B77" s="3">
        <v>75</v>
      </c>
      <c r="C77" s="3">
        <v>18</v>
      </c>
      <c r="D77" s="3" t="s">
        <v>69</v>
      </c>
      <c r="E77" s="3" t="s">
        <v>40</v>
      </c>
      <c r="F77" s="3" t="s">
        <v>41</v>
      </c>
      <c r="G77" s="3" t="s">
        <v>38</v>
      </c>
      <c r="H77" s="3" t="s">
        <v>39</v>
      </c>
      <c r="I77" s="4">
        <v>80</v>
      </c>
      <c r="J77" s="3">
        <v>4</v>
      </c>
      <c r="K77" s="3" t="s">
        <v>18</v>
      </c>
      <c r="L77" s="2">
        <v>45019</v>
      </c>
      <c r="M77" s="2">
        <v>45036</v>
      </c>
      <c r="N77" s="2">
        <v>45033</v>
      </c>
      <c r="O77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7" s="3"/>
    </row>
    <row r="78" spans="2:16" x14ac:dyDescent="0.3">
      <c r="B78" s="3">
        <v>76</v>
      </c>
      <c r="C78" s="3">
        <v>63</v>
      </c>
      <c r="D78" s="3" t="s">
        <v>70</v>
      </c>
      <c r="E78" s="3" t="s">
        <v>48</v>
      </c>
      <c r="F78" s="3" t="s">
        <v>49</v>
      </c>
      <c r="G78" s="3" t="s">
        <v>20</v>
      </c>
      <c r="H78" s="3" t="s">
        <v>21</v>
      </c>
      <c r="I78" s="4">
        <v>120</v>
      </c>
      <c r="J78" s="3">
        <v>2</v>
      </c>
      <c r="K78" s="3" t="s">
        <v>18</v>
      </c>
      <c r="L78" s="2">
        <v>45019</v>
      </c>
      <c r="M78" s="2">
        <v>45023</v>
      </c>
      <c r="N78" s="2"/>
      <c r="O78" s="3"/>
      <c r="P78" s="3"/>
    </row>
    <row r="79" spans="2:16" x14ac:dyDescent="0.3">
      <c r="B79" s="3">
        <v>77</v>
      </c>
      <c r="C79" s="3">
        <v>95</v>
      </c>
      <c r="D79" s="3" t="s">
        <v>75</v>
      </c>
      <c r="E79" s="3" t="s">
        <v>14</v>
      </c>
      <c r="F79" s="3" t="s">
        <v>15</v>
      </c>
      <c r="G79" s="3" t="s">
        <v>56</v>
      </c>
      <c r="H79" s="3" t="s">
        <v>57</v>
      </c>
      <c r="I79" s="4">
        <v>160</v>
      </c>
      <c r="J79" s="3">
        <v>3</v>
      </c>
      <c r="K79" s="2" t="s">
        <v>18</v>
      </c>
      <c r="L79" s="2">
        <v>45031</v>
      </c>
      <c r="M79" s="2">
        <v>45048</v>
      </c>
      <c r="N79" s="2">
        <v>45044</v>
      </c>
      <c r="O7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79" s="3"/>
    </row>
    <row r="80" spans="2:16" x14ac:dyDescent="0.3">
      <c r="B80" s="3">
        <v>78</v>
      </c>
      <c r="C80" s="3">
        <v>53</v>
      </c>
      <c r="D80" s="3" t="s">
        <v>77</v>
      </c>
      <c r="E80" s="3" t="s">
        <v>48</v>
      </c>
      <c r="F80" s="3" t="s">
        <v>49</v>
      </c>
      <c r="G80" s="3" t="s">
        <v>20</v>
      </c>
      <c r="H80" s="3" t="s">
        <v>21</v>
      </c>
      <c r="I80" s="4">
        <v>120</v>
      </c>
      <c r="J80" s="3">
        <v>3</v>
      </c>
      <c r="K80" s="3" t="s">
        <v>29</v>
      </c>
      <c r="L80" s="2">
        <v>45034</v>
      </c>
      <c r="M80" s="2">
        <v>45040</v>
      </c>
      <c r="N80" s="2">
        <v>45035</v>
      </c>
      <c r="O8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0" s="3"/>
    </row>
    <row r="81" spans="2:16" x14ac:dyDescent="0.3">
      <c r="B81" s="3">
        <v>79</v>
      </c>
      <c r="C81" s="3">
        <v>33</v>
      </c>
      <c r="D81" s="3" t="s">
        <v>75</v>
      </c>
      <c r="E81" s="3" t="s">
        <v>48</v>
      </c>
      <c r="F81" s="3" t="s">
        <v>49</v>
      </c>
      <c r="G81" s="3" t="s">
        <v>20</v>
      </c>
      <c r="H81" s="3" t="s">
        <v>21</v>
      </c>
      <c r="I81" s="4">
        <v>120</v>
      </c>
      <c r="J81" s="3">
        <v>2</v>
      </c>
      <c r="K81" s="3" t="s">
        <v>29</v>
      </c>
      <c r="L81" s="2">
        <v>45039</v>
      </c>
      <c r="M81" s="2">
        <v>45060</v>
      </c>
      <c r="N81" s="2">
        <v>45060</v>
      </c>
      <c r="O8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1" s="3"/>
    </row>
    <row r="82" spans="2:16" x14ac:dyDescent="0.3">
      <c r="B82" s="3">
        <v>80</v>
      </c>
      <c r="C82" s="3">
        <v>51</v>
      </c>
      <c r="D82" s="3" t="s">
        <v>67</v>
      </c>
      <c r="E82" s="3" t="s">
        <v>14</v>
      </c>
      <c r="F82" s="3" t="s">
        <v>15</v>
      </c>
      <c r="G82" s="3" t="s">
        <v>16</v>
      </c>
      <c r="H82" s="3" t="s">
        <v>17</v>
      </c>
      <c r="I82" s="4">
        <v>140</v>
      </c>
      <c r="J82" s="3">
        <v>2</v>
      </c>
      <c r="K82" s="3" t="s">
        <v>18</v>
      </c>
      <c r="L82" s="2">
        <v>45048</v>
      </c>
      <c r="M82" s="2">
        <v>45066</v>
      </c>
      <c r="N82" s="2">
        <v>45067</v>
      </c>
      <c r="O8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82" s="3" t="s">
        <v>45</v>
      </c>
    </row>
    <row r="83" spans="2:16" x14ac:dyDescent="0.3">
      <c r="B83" s="3">
        <v>81</v>
      </c>
      <c r="C83" s="3">
        <v>49</v>
      </c>
      <c r="D83" s="3" t="s">
        <v>71</v>
      </c>
      <c r="E83" s="3" t="s">
        <v>31</v>
      </c>
      <c r="F83" s="3" t="s">
        <v>32</v>
      </c>
      <c r="G83" s="3" t="s">
        <v>42</v>
      </c>
      <c r="H83" s="3" t="s">
        <v>43</v>
      </c>
      <c r="I83" s="4">
        <v>170</v>
      </c>
      <c r="J83" s="3">
        <v>2</v>
      </c>
      <c r="K83" s="3" t="s">
        <v>29</v>
      </c>
      <c r="L83" s="2">
        <v>45058</v>
      </c>
      <c r="M83" s="2">
        <v>45076</v>
      </c>
      <c r="N83" s="2">
        <v>45076</v>
      </c>
      <c r="O8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3" s="3"/>
    </row>
    <row r="84" spans="2:16" x14ac:dyDescent="0.3">
      <c r="B84" s="3">
        <v>82</v>
      </c>
      <c r="C84" s="3">
        <v>46</v>
      </c>
      <c r="D84" s="3" t="s">
        <v>65</v>
      </c>
      <c r="E84" s="3" t="s">
        <v>16</v>
      </c>
      <c r="F84" s="3" t="s">
        <v>17</v>
      </c>
      <c r="G84" s="3" t="s">
        <v>20</v>
      </c>
      <c r="H84" s="3" t="s">
        <v>21</v>
      </c>
      <c r="I84" s="4">
        <v>110</v>
      </c>
      <c r="J84" s="3">
        <v>3</v>
      </c>
      <c r="K84" s="3" t="s">
        <v>29</v>
      </c>
      <c r="L84" s="2">
        <v>45059</v>
      </c>
      <c r="M84" s="2">
        <v>45074</v>
      </c>
      <c r="N84" s="2">
        <v>45076</v>
      </c>
      <c r="O8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84" s="3" t="s">
        <v>45</v>
      </c>
    </row>
    <row r="85" spans="2:16" x14ac:dyDescent="0.3">
      <c r="B85" s="3">
        <v>83</v>
      </c>
      <c r="C85" s="3">
        <v>52</v>
      </c>
      <c r="D85" s="3" t="s">
        <v>67</v>
      </c>
      <c r="E85" s="3" t="s">
        <v>54</v>
      </c>
      <c r="F85" s="3" t="s">
        <v>55</v>
      </c>
      <c r="G85" s="3" t="s">
        <v>52</v>
      </c>
      <c r="H85" s="3" t="s">
        <v>53</v>
      </c>
      <c r="I85" s="4">
        <v>90</v>
      </c>
      <c r="J85" s="3">
        <v>4</v>
      </c>
      <c r="K85" s="3" t="s">
        <v>29</v>
      </c>
      <c r="L85" s="2">
        <v>45059</v>
      </c>
      <c r="M85" s="2">
        <v>45133</v>
      </c>
      <c r="N85" s="2">
        <v>45129</v>
      </c>
      <c r="O8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5" s="3"/>
    </row>
    <row r="86" spans="2:16" x14ac:dyDescent="0.3">
      <c r="B86" s="3">
        <v>84</v>
      </c>
      <c r="C86" s="3">
        <v>41</v>
      </c>
      <c r="D86" s="3" t="s">
        <v>70</v>
      </c>
      <c r="E86" s="3" t="s">
        <v>31</v>
      </c>
      <c r="F86" s="3" t="s">
        <v>32</v>
      </c>
      <c r="G86" s="3" t="s">
        <v>42</v>
      </c>
      <c r="H86" s="3" t="s">
        <v>43</v>
      </c>
      <c r="I86" s="4">
        <v>130</v>
      </c>
      <c r="J86" s="3">
        <v>3</v>
      </c>
      <c r="K86" s="3" t="s">
        <v>18</v>
      </c>
      <c r="L86" s="2">
        <v>45062</v>
      </c>
      <c r="M86" s="2">
        <v>45152</v>
      </c>
      <c r="N86" s="2">
        <v>45149</v>
      </c>
      <c r="O8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6" s="3"/>
    </row>
    <row r="87" spans="2:16" x14ac:dyDescent="0.3">
      <c r="B87" s="3">
        <v>85</v>
      </c>
      <c r="C87" s="3">
        <v>59</v>
      </c>
      <c r="D87" s="3" t="s">
        <v>66</v>
      </c>
      <c r="E87" s="3" t="s">
        <v>31</v>
      </c>
      <c r="F87" s="3" t="s">
        <v>32</v>
      </c>
      <c r="G87" s="3" t="s">
        <v>42</v>
      </c>
      <c r="H87" s="3" t="s">
        <v>43</v>
      </c>
      <c r="I87" s="4">
        <v>130</v>
      </c>
      <c r="J87" s="3">
        <v>5</v>
      </c>
      <c r="K87" s="3" t="s">
        <v>18</v>
      </c>
      <c r="L87" s="2">
        <v>45071</v>
      </c>
      <c r="M87" s="2">
        <v>45116</v>
      </c>
      <c r="N87" s="2"/>
      <c r="O87" s="3"/>
      <c r="P87" s="3"/>
    </row>
    <row r="88" spans="2:16" x14ac:dyDescent="0.3">
      <c r="B88" s="3">
        <v>86</v>
      </c>
      <c r="C88" s="3">
        <v>13</v>
      </c>
      <c r="D88" s="3" t="s">
        <v>70</v>
      </c>
      <c r="E88" s="3" t="s">
        <v>51</v>
      </c>
      <c r="F88" s="3" t="s">
        <v>39</v>
      </c>
      <c r="G88" s="3" t="s">
        <v>40</v>
      </c>
      <c r="H88" s="3" t="s">
        <v>41</v>
      </c>
      <c r="I88" s="4">
        <v>70</v>
      </c>
      <c r="J88" s="3">
        <v>1</v>
      </c>
      <c r="K88" s="3" t="s">
        <v>29</v>
      </c>
      <c r="L88" s="2">
        <v>45081</v>
      </c>
      <c r="M88" s="2">
        <v>45146</v>
      </c>
      <c r="N88" s="2">
        <v>45149</v>
      </c>
      <c r="O88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88" s="3" t="s">
        <v>50</v>
      </c>
    </row>
    <row r="89" spans="2:16" x14ac:dyDescent="0.3">
      <c r="B89" s="3">
        <v>87</v>
      </c>
      <c r="C89" s="3">
        <v>75</v>
      </c>
      <c r="D89" s="3" t="s">
        <v>69</v>
      </c>
      <c r="E89" s="3" t="s">
        <v>20</v>
      </c>
      <c r="F89" s="3" t="s">
        <v>21</v>
      </c>
      <c r="G89" s="3" t="s">
        <v>56</v>
      </c>
      <c r="H89" s="3" t="s">
        <v>57</v>
      </c>
      <c r="I89" s="4">
        <v>150</v>
      </c>
      <c r="J89" s="3">
        <v>1</v>
      </c>
      <c r="K89" s="2" t="s">
        <v>18</v>
      </c>
      <c r="L89" s="2">
        <v>45085</v>
      </c>
      <c r="M89" s="2">
        <v>45138</v>
      </c>
      <c r="N89" s="2">
        <v>45133</v>
      </c>
      <c r="O89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89" s="3"/>
    </row>
    <row r="90" spans="2:16" x14ac:dyDescent="0.3">
      <c r="B90" s="3">
        <v>88</v>
      </c>
      <c r="C90" s="3">
        <v>82</v>
      </c>
      <c r="D90" s="3" t="s">
        <v>64</v>
      </c>
      <c r="E90" s="3" t="s">
        <v>48</v>
      </c>
      <c r="F90" s="3" t="s">
        <v>49</v>
      </c>
      <c r="G90" s="3" t="s">
        <v>54</v>
      </c>
      <c r="H90" s="3" t="s">
        <v>55</v>
      </c>
      <c r="I90" s="4">
        <v>130</v>
      </c>
      <c r="J90" s="3">
        <v>5</v>
      </c>
      <c r="K90" s="2" t="s">
        <v>29</v>
      </c>
      <c r="L90" s="2">
        <v>45085</v>
      </c>
      <c r="M90" s="2">
        <v>45120</v>
      </c>
      <c r="N90" s="2">
        <v>45120</v>
      </c>
      <c r="O90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0" s="3"/>
    </row>
    <row r="91" spans="2:16" x14ac:dyDescent="0.3">
      <c r="B91" s="3">
        <v>89</v>
      </c>
      <c r="C91" s="3">
        <v>6</v>
      </c>
      <c r="D91" s="3" t="s">
        <v>74</v>
      </c>
      <c r="E91" s="3" t="s">
        <v>27</v>
      </c>
      <c r="F91" s="3" t="s">
        <v>28</v>
      </c>
      <c r="G91" s="3" t="s">
        <v>25</v>
      </c>
      <c r="H91" s="3" t="s">
        <v>26</v>
      </c>
      <c r="I91" s="4">
        <v>140</v>
      </c>
      <c r="J91" s="3">
        <v>4</v>
      </c>
      <c r="K91" s="3" t="s">
        <v>18</v>
      </c>
      <c r="L91" s="2">
        <v>45100</v>
      </c>
      <c r="M91" s="2">
        <v>45132</v>
      </c>
      <c r="N91" s="2">
        <v>45130</v>
      </c>
      <c r="O91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1" s="3"/>
    </row>
    <row r="92" spans="2:16" x14ac:dyDescent="0.3">
      <c r="B92" s="3">
        <v>90</v>
      </c>
      <c r="C92" s="3">
        <v>27</v>
      </c>
      <c r="D92" s="3" t="s">
        <v>67</v>
      </c>
      <c r="E92" s="3" t="s">
        <v>56</v>
      </c>
      <c r="F92" s="3" t="s">
        <v>57</v>
      </c>
      <c r="G92" s="3" t="s">
        <v>20</v>
      </c>
      <c r="H92" s="3" t="s">
        <v>21</v>
      </c>
      <c r="I92" s="4">
        <v>80</v>
      </c>
      <c r="J92" s="3">
        <v>4</v>
      </c>
      <c r="K92" s="3" t="s">
        <v>29</v>
      </c>
      <c r="L92" s="2">
        <v>45100</v>
      </c>
      <c r="M92" s="2">
        <v>45155</v>
      </c>
      <c r="N92" s="2">
        <v>45151</v>
      </c>
      <c r="O92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2" s="3"/>
    </row>
    <row r="93" spans="2:16" x14ac:dyDescent="0.3">
      <c r="B93" s="3">
        <v>91</v>
      </c>
      <c r="C93" s="3">
        <v>38</v>
      </c>
      <c r="D93" s="3" t="s">
        <v>75</v>
      </c>
      <c r="E93" s="3" t="s">
        <v>20</v>
      </c>
      <c r="F93" s="3" t="s">
        <v>21</v>
      </c>
      <c r="G93" s="3" t="s">
        <v>56</v>
      </c>
      <c r="H93" s="3" t="s">
        <v>57</v>
      </c>
      <c r="I93" s="4">
        <v>70</v>
      </c>
      <c r="J93" s="3">
        <v>1</v>
      </c>
      <c r="K93" s="3" t="s">
        <v>29</v>
      </c>
      <c r="L93" s="2">
        <v>45103</v>
      </c>
      <c r="M93" s="2">
        <v>45157</v>
      </c>
      <c r="N93" s="2">
        <v>45158</v>
      </c>
      <c r="O93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93" s="3" t="s">
        <v>50</v>
      </c>
    </row>
    <row r="94" spans="2:16" x14ac:dyDescent="0.3">
      <c r="B94" s="3">
        <v>92</v>
      </c>
      <c r="C94" s="3">
        <v>37</v>
      </c>
      <c r="D94" s="3" t="s">
        <v>75</v>
      </c>
      <c r="E94" s="3" t="s">
        <v>14</v>
      </c>
      <c r="F94" s="3" t="s">
        <v>15</v>
      </c>
      <c r="G94" s="3" t="s">
        <v>16</v>
      </c>
      <c r="H94" s="3" t="s">
        <v>17</v>
      </c>
      <c r="I94" s="4">
        <v>120</v>
      </c>
      <c r="J94" s="3">
        <v>5</v>
      </c>
      <c r="K94" s="3" t="s">
        <v>29</v>
      </c>
      <c r="L94" s="2">
        <v>45104</v>
      </c>
      <c r="M94" s="2">
        <v>45165</v>
      </c>
      <c r="N94" s="2">
        <v>45167</v>
      </c>
      <c r="O94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com atraso</v>
      </c>
      <c r="P94" s="3" t="s">
        <v>46</v>
      </c>
    </row>
    <row r="95" spans="2:16" x14ac:dyDescent="0.3">
      <c r="B95" s="3">
        <v>93</v>
      </c>
      <c r="C95" s="3">
        <v>77</v>
      </c>
      <c r="D95" s="3" t="s">
        <v>66</v>
      </c>
      <c r="E95" s="3" t="s">
        <v>25</v>
      </c>
      <c r="F95" s="3" t="s">
        <v>26</v>
      </c>
      <c r="G95" s="3" t="s">
        <v>27</v>
      </c>
      <c r="H95" s="3" t="s">
        <v>28</v>
      </c>
      <c r="I95" s="4">
        <v>120</v>
      </c>
      <c r="J95" s="3">
        <v>4</v>
      </c>
      <c r="K95" s="2" t="s">
        <v>29</v>
      </c>
      <c r="L95" s="2">
        <v>45115</v>
      </c>
      <c r="M95" s="2">
        <v>45165</v>
      </c>
      <c r="N95" s="2">
        <v>45161</v>
      </c>
      <c r="O95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5" s="3"/>
    </row>
    <row r="96" spans="2:16" x14ac:dyDescent="0.3">
      <c r="B96" s="3">
        <v>94</v>
      </c>
      <c r="C96" s="3">
        <v>84</v>
      </c>
      <c r="D96" s="3" t="s">
        <v>69</v>
      </c>
      <c r="E96" s="3" t="s">
        <v>40</v>
      </c>
      <c r="F96" s="3" t="s">
        <v>41</v>
      </c>
      <c r="G96" s="3" t="s">
        <v>52</v>
      </c>
      <c r="H96" s="3" t="s">
        <v>53</v>
      </c>
      <c r="I96" s="4">
        <v>90</v>
      </c>
      <c r="J96" s="3">
        <v>4</v>
      </c>
      <c r="K96" s="2" t="s">
        <v>29</v>
      </c>
      <c r="L96" s="2">
        <v>45115</v>
      </c>
      <c r="M96" s="2">
        <v>45143</v>
      </c>
      <c r="N96" s="2">
        <v>45139</v>
      </c>
      <c r="O96" s="3" t="str">
        <f ca="1">IF(AND(Logística[[#This Row],[Data da Entrega]]="",Logística[[#This Row],[Data Previsão]]&gt;=TODAY()),$R$6,
IF(AND(Logística[[#This Row],[Data da Entrega]]="",Logística[[#This Row],[Data Previsão]]&lt;TODAY()),$R$5,
IF(Logística[[#This Row],[Data da Entrega]]&gt;Logística[[#This Row],[Data Previsão]],$R$3,$R$4)))</f>
        <v>Entregue no Prazo</v>
      </c>
      <c r="P96" s="3"/>
    </row>
  </sheetData>
  <conditionalFormatting sqref="O3:O96">
    <cfRule type="containsText" dxfId="2" priority="1" operator="containsText" text="Entregue com atraso">
      <formula>NOT(ISERROR(SEARCH("Entregue com atraso",O3)))</formula>
    </cfRule>
    <cfRule type="cellIs" dxfId="1" priority="2" operator="equal">
      <formula>"Entrega com atraso"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35C6-5FE8-42C0-8B8C-BB7DA31F1C7F}">
  <dimension ref="B2:G17"/>
  <sheetViews>
    <sheetView showGridLines="0" workbookViewId="0">
      <selection activeCell="C15" sqref="C15"/>
    </sheetView>
  </sheetViews>
  <sheetFormatPr defaultRowHeight="14.4" x14ac:dyDescent="0.3"/>
  <cols>
    <col min="2" max="2" width="15" customWidth="1"/>
    <col min="3" max="3" width="21.5546875" bestFit="1" customWidth="1"/>
    <col min="4" max="4" width="18.88671875" customWidth="1"/>
    <col min="5" max="5" width="16.44140625" customWidth="1"/>
    <col min="6" max="6" width="16.6640625" customWidth="1"/>
    <col min="7" max="7" width="24.33203125" bestFit="1" customWidth="1"/>
  </cols>
  <sheetData>
    <row r="2" spans="2:7" x14ac:dyDescent="0.3">
      <c r="B2" s="1" t="s">
        <v>93</v>
      </c>
      <c r="C2" s="1" t="s">
        <v>62</v>
      </c>
      <c r="D2" s="1" t="s">
        <v>97</v>
      </c>
      <c r="E2" s="1" t="s">
        <v>94</v>
      </c>
      <c r="F2" s="1" t="s">
        <v>95</v>
      </c>
      <c r="G2" s="1" t="s">
        <v>96</v>
      </c>
    </row>
    <row r="3" spans="2:7" x14ac:dyDescent="0.3">
      <c r="B3" s="6" t="s">
        <v>64</v>
      </c>
      <c r="C3" t="s">
        <v>78</v>
      </c>
      <c r="D3" s="7">
        <v>30942</v>
      </c>
      <c r="E3" s="7">
        <v>44686</v>
      </c>
      <c r="F3" t="s">
        <v>99</v>
      </c>
      <c r="G3" t="s">
        <v>98</v>
      </c>
    </row>
    <row r="4" spans="2:7" x14ac:dyDescent="0.3">
      <c r="B4" s="6" t="s">
        <v>65</v>
      </c>
      <c r="C4" t="s">
        <v>79</v>
      </c>
      <c r="D4" s="7">
        <v>37336</v>
      </c>
      <c r="E4" s="7">
        <v>44510</v>
      </c>
      <c r="F4" t="s">
        <v>99</v>
      </c>
      <c r="G4" t="s">
        <v>98</v>
      </c>
    </row>
    <row r="5" spans="2:7" x14ac:dyDescent="0.3">
      <c r="B5" s="6" t="s">
        <v>66</v>
      </c>
      <c r="C5" t="s">
        <v>80</v>
      </c>
      <c r="D5" s="7">
        <v>37373</v>
      </c>
      <c r="E5" s="7">
        <v>44246</v>
      </c>
      <c r="F5" t="s">
        <v>99</v>
      </c>
      <c r="G5" t="s">
        <v>98</v>
      </c>
    </row>
    <row r="6" spans="2:7" x14ac:dyDescent="0.3">
      <c r="B6" s="6" t="s">
        <v>67</v>
      </c>
      <c r="C6" t="s">
        <v>81</v>
      </c>
      <c r="D6" s="7">
        <v>35231</v>
      </c>
      <c r="E6" s="7">
        <v>44413</v>
      </c>
      <c r="F6" t="s">
        <v>99</v>
      </c>
      <c r="G6" t="s">
        <v>98</v>
      </c>
    </row>
    <row r="7" spans="2:7" x14ac:dyDescent="0.3">
      <c r="B7" s="6" t="s">
        <v>68</v>
      </c>
      <c r="C7" t="s">
        <v>82</v>
      </c>
      <c r="D7" s="7">
        <v>31025</v>
      </c>
      <c r="E7" s="7">
        <v>44436</v>
      </c>
      <c r="F7" t="s">
        <v>100</v>
      </c>
      <c r="G7" t="s">
        <v>98</v>
      </c>
    </row>
    <row r="8" spans="2:7" x14ac:dyDescent="0.3">
      <c r="B8" s="6" t="s">
        <v>69</v>
      </c>
      <c r="C8" t="s">
        <v>83</v>
      </c>
      <c r="D8" s="7">
        <v>35122</v>
      </c>
      <c r="E8" s="7">
        <v>44631</v>
      </c>
      <c r="F8" t="s">
        <v>101</v>
      </c>
      <c r="G8" t="s">
        <v>98</v>
      </c>
    </row>
    <row r="9" spans="2:7" x14ac:dyDescent="0.3">
      <c r="B9" s="6" t="s">
        <v>70</v>
      </c>
      <c r="C9" t="s">
        <v>84</v>
      </c>
      <c r="D9" s="7">
        <v>30332</v>
      </c>
      <c r="E9" s="7">
        <v>44145</v>
      </c>
      <c r="F9" t="s">
        <v>101</v>
      </c>
      <c r="G9" t="s">
        <v>98</v>
      </c>
    </row>
    <row r="10" spans="2:7" x14ac:dyDescent="0.3">
      <c r="B10" s="6" t="s">
        <v>63</v>
      </c>
      <c r="C10" t="s">
        <v>85</v>
      </c>
      <c r="D10" s="7">
        <v>34103</v>
      </c>
      <c r="E10" s="7">
        <v>44482</v>
      </c>
      <c r="F10" t="s">
        <v>101</v>
      </c>
      <c r="G10" t="s">
        <v>98</v>
      </c>
    </row>
    <row r="11" spans="2:7" x14ac:dyDescent="0.3">
      <c r="B11" s="6" t="s">
        <v>71</v>
      </c>
      <c r="C11" t="s">
        <v>86</v>
      </c>
      <c r="D11" s="7">
        <v>34576</v>
      </c>
      <c r="E11" s="7">
        <v>44153</v>
      </c>
      <c r="F11" t="s">
        <v>100</v>
      </c>
      <c r="G11" t="s">
        <v>98</v>
      </c>
    </row>
    <row r="12" spans="2:7" x14ac:dyDescent="0.3">
      <c r="B12" s="6" t="s">
        <v>72</v>
      </c>
      <c r="C12" t="s">
        <v>87</v>
      </c>
      <c r="D12" s="7">
        <v>35024</v>
      </c>
      <c r="E12" s="7">
        <v>44553</v>
      </c>
      <c r="F12" t="s">
        <v>100</v>
      </c>
      <c r="G12" t="s">
        <v>98</v>
      </c>
    </row>
    <row r="13" spans="2:7" x14ac:dyDescent="0.3">
      <c r="B13" s="6" t="s">
        <v>73</v>
      </c>
      <c r="C13" t="s">
        <v>88</v>
      </c>
      <c r="D13" s="7">
        <v>30688</v>
      </c>
      <c r="E13" s="7">
        <v>44647</v>
      </c>
      <c r="F13" t="s">
        <v>100</v>
      </c>
      <c r="G13" t="s">
        <v>98</v>
      </c>
    </row>
    <row r="14" spans="2:7" x14ac:dyDescent="0.3">
      <c r="B14" s="6" t="s">
        <v>74</v>
      </c>
      <c r="C14" t="s">
        <v>89</v>
      </c>
      <c r="D14" s="7">
        <v>33382</v>
      </c>
      <c r="E14" s="7">
        <v>44388</v>
      </c>
      <c r="F14" t="s">
        <v>100</v>
      </c>
      <c r="G14" t="s">
        <v>98</v>
      </c>
    </row>
    <row r="15" spans="2:7" x14ac:dyDescent="0.3">
      <c r="B15" s="6" t="s">
        <v>75</v>
      </c>
      <c r="C15" t="s">
        <v>90</v>
      </c>
      <c r="D15" s="7">
        <v>33937</v>
      </c>
      <c r="E15" s="7">
        <v>44697</v>
      </c>
      <c r="F15" t="s">
        <v>101</v>
      </c>
      <c r="G15" t="s">
        <v>98</v>
      </c>
    </row>
    <row r="16" spans="2:7" x14ac:dyDescent="0.3">
      <c r="B16" s="6" t="s">
        <v>76</v>
      </c>
      <c r="C16" t="s">
        <v>91</v>
      </c>
      <c r="D16" s="7">
        <v>36894</v>
      </c>
      <c r="E16" s="7">
        <v>44475</v>
      </c>
      <c r="F16" t="s">
        <v>99</v>
      </c>
      <c r="G16" t="s">
        <v>98</v>
      </c>
    </row>
    <row r="17" spans="2:7" x14ac:dyDescent="0.3">
      <c r="B17" s="6" t="s">
        <v>77</v>
      </c>
      <c r="C17" t="s">
        <v>92</v>
      </c>
      <c r="D17" s="7">
        <v>37723</v>
      </c>
      <c r="E17" s="7">
        <v>44451</v>
      </c>
      <c r="F17" t="s">
        <v>100</v>
      </c>
      <c r="G17" t="s">
        <v>98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6A3B8C-2CEC-43B7-8E0D-2B790116D7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Logística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2015-06-05T18:17:20Z</dcterms:created>
  <dcterms:modified xsi:type="dcterms:W3CDTF">2024-09-11T18:52:50Z</dcterms:modified>
</cp:coreProperties>
</file>