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9\People Analytics Como Transformar Dados de RH em Decisões Estratégicas com Power BI\"/>
    </mc:Choice>
  </mc:AlternateContent>
  <xr:revisionPtr revIDLastSave="0" documentId="13_ncr:1_{BFCEF2BD-B162-43AB-BD05-B919F6ACBE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44" i="1"/>
  <c r="H54" i="1"/>
  <c r="F51" i="1"/>
  <c r="H51" i="1"/>
  <c r="F55" i="1"/>
  <c r="F8" i="1"/>
  <c r="H38" i="1"/>
  <c r="F7" i="1"/>
  <c r="F17" i="1"/>
  <c r="H3" i="1"/>
  <c r="H32" i="1"/>
  <c r="F12" i="1"/>
  <c r="F53" i="1"/>
  <c r="H21" i="1"/>
  <c r="H59" i="1"/>
  <c r="F47" i="1"/>
  <c r="H56" i="1"/>
  <c r="F35" i="1"/>
  <c r="F14" i="1"/>
  <c r="H34" i="1"/>
  <c r="H41" i="1"/>
  <c r="H31" i="1"/>
  <c r="H17" i="1"/>
  <c r="F27" i="1"/>
  <c r="H50" i="1"/>
  <c r="H37" i="1"/>
  <c r="H7" i="1"/>
  <c r="H48" i="1"/>
  <c r="F3" i="1"/>
  <c r="F32" i="1"/>
  <c r="H4" i="1"/>
  <c r="H8" i="1"/>
  <c r="H35" i="1"/>
  <c r="H2" i="1"/>
  <c r="H47" i="1"/>
  <c r="F57" i="1"/>
  <c r="F4" i="1"/>
  <c r="F60" i="1"/>
  <c r="F46" i="1"/>
  <c r="F2" i="1"/>
  <c r="F42" i="1"/>
  <c r="F40" i="1"/>
  <c r="F21" i="1"/>
  <c r="F20" i="1"/>
  <c r="F34" i="1"/>
  <c r="H11" i="1"/>
  <c r="H10" i="1"/>
  <c r="H44" i="1"/>
  <c r="H29" i="1"/>
  <c r="F50" i="1"/>
  <c r="F33" i="1"/>
  <c r="H43" i="1"/>
  <c r="H28" i="1"/>
  <c r="H22" i="1"/>
  <c r="F39" i="1"/>
  <c r="F43" i="1"/>
  <c r="F37" i="1"/>
  <c r="F52" i="1"/>
  <c r="H39" i="1"/>
  <c r="H9" i="1"/>
  <c r="F6" i="1"/>
  <c r="H20" i="1"/>
  <c r="H24" i="1"/>
  <c r="F15" i="1"/>
  <c r="H13" i="1"/>
  <c r="F19" i="1"/>
  <c r="H18" i="1"/>
  <c r="H6" i="1"/>
  <c r="H40" i="1"/>
  <c r="H45" i="1"/>
  <c r="F59" i="1"/>
  <c r="F16" i="1"/>
  <c r="F54" i="1"/>
  <c r="F30" i="1"/>
  <c r="H19" i="1"/>
  <c r="H57" i="1"/>
  <c r="F48" i="1"/>
  <c r="H23" i="1"/>
  <c r="F11" i="1"/>
  <c r="H52" i="1"/>
  <c r="F26" i="1"/>
  <c r="F31" i="1"/>
  <c r="H33" i="1"/>
  <c r="F5" i="1"/>
  <c r="H49" i="1"/>
  <c r="H25" i="1"/>
  <c r="F38" i="1"/>
  <c r="H53" i="1"/>
  <c r="H15" i="1"/>
  <c r="F41" i="1"/>
  <c r="H27" i="1"/>
  <c r="F29" i="1"/>
  <c r="F24" i="1"/>
  <c r="F9" i="1"/>
  <c r="F61" i="1"/>
  <c r="H12" i="1"/>
  <c r="F56" i="1"/>
  <c r="F28" i="1"/>
  <c r="H42" i="1"/>
  <c r="H5" i="1"/>
  <c r="F22" i="1"/>
  <c r="H16" i="1"/>
  <c r="F36" i="1"/>
  <c r="H61" i="1"/>
  <c r="F13" i="1"/>
  <c r="H55" i="1"/>
  <c r="H26" i="1"/>
  <c r="H36" i="1"/>
  <c r="H60" i="1"/>
  <c r="H58" i="1"/>
  <c r="F10" i="1"/>
  <c r="F49" i="1"/>
  <c r="F25" i="1"/>
  <c r="F23" i="1"/>
  <c r="F45" i="1"/>
  <c r="H30" i="1"/>
  <c r="H14" i="1"/>
  <c r="F58" i="1"/>
  <c r="H46" i="1"/>
</calcChain>
</file>

<file path=xl/sharedStrings.xml><?xml version="1.0" encoding="utf-8"?>
<sst xmlns="http://schemas.openxmlformats.org/spreadsheetml/2006/main" count="370" uniqueCount="147">
  <si>
    <t>Nome</t>
  </si>
  <si>
    <t>Departamento</t>
  </si>
  <si>
    <t>Cargo</t>
  </si>
  <si>
    <t>Data de Admissão</t>
  </si>
  <si>
    <t>Salário</t>
  </si>
  <si>
    <t>Engajamento (%)</t>
  </si>
  <si>
    <t>Avaliação</t>
  </si>
  <si>
    <t>Absenteísmo (%)</t>
  </si>
  <si>
    <t>Turnover</t>
  </si>
  <si>
    <t>Treinamentos</t>
  </si>
  <si>
    <t>Marketing</t>
  </si>
  <si>
    <t>Comercial</t>
  </si>
  <si>
    <t>Financeiro</t>
  </si>
  <si>
    <t>RH</t>
  </si>
  <si>
    <t>Tecnologia</t>
  </si>
  <si>
    <t>Coordenador</t>
  </si>
  <si>
    <t>Supervisor</t>
  </si>
  <si>
    <t>Analista Pleno</t>
  </si>
  <si>
    <t>Analista Júnior</t>
  </si>
  <si>
    <t>Assistente</t>
  </si>
  <si>
    <t>11/07/2021</t>
  </si>
  <si>
    <t>21/01/2022</t>
  </si>
  <si>
    <t>22/08/2021</t>
  </si>
  <si>
    <t>09/08/2020</t>
  </si>
  <si>
    <t>03/02/2022</t>
  </si>
  <si>
    <t>08/02/2021</t>
  </si>
  <si>
    <t>13/06/2021</t>
  </si>
  <si>
    <t>26/10/2023</t>
  </si>
  <si>
    <t>18/09/2022</t>
  </si>
  <si>
    <t>11/09/2023</t>
  </si>
  <si>
    <t>14/01/2021</t>
  </si>
  <si>
    <t>17/10/2023</t>
  </si>
  <si>
    <t>08/02/2020</t>
  </si>
  <si>
    <t>15/03/2018</t>
  </si>
  <si>
    <t>27/04/2018</t>
  </si>
  <si>
    <t>21/07/2022</t>
  </si>
  <si>
    <t>22/05/2021</t>
  </si>
  <si>
    <t>07/10/2021</t>
  </si>
  <si>
    <t>01/10/2023</t>
  </si>
  <si>
    <t>14/03/2020</t>
  </si>
  <si>
    <t>05/01/2023</t>
  </si>
  <si>
    <t>18/06/2021</t>
  </si>
  <si>
    <t>05/01/2021</t>
  </si>
  <si>
    <t>28/03/2021</t>
  </si>
  <si>
    <t>14/11/2023</t>
  </si>
  <si>
    <t>30/10/2023</t>
  </si>
  <si>
    <t>03/07/2022</t>
  </si>
  <si>
    <t>30/01/2019</t>
  </si>
  <si>
    <t>26/05/2023</t>
  </si>
  <si>
    <t>10/04/2021</t>
  </si>
  <si>
    <t>01/09/2019</t>
  </si>
  <si>
    <t>27/09/2019</t>
  </si>
  <si>
    <t>17/04/2021</t>
  </si>
  <si>
    <t>12/11/2023</t>
  </si>
  <si>
    <t>01/08/2020</t>
  </si>
  <si>
    <t>24/09/2019</t>
  </si>
  <si>
    <t>07/09/2022</t>
  </si>
  <si>
    <t>05/09/2021</t>
  </si>
  <si>
    <t>10/12/2021</t>
  </si>
  <si>
    <t>28/01/2019</t>
  </si>
  <si>
    <t>21/06/2018</t>
  </si>
  <si>
    <t>17/05/2020</t>
  </si>
  <si>
    <t>27/09/2023</t>
  </si>
  <si>
    <t>26/06/2018</t>
  </si>
  <si>
    <t>25/11/2022</t>
  </si>
  <si>
    <t>05/05/2023</t>
  </si>
  <si>
    <t>12/01/2020</t>
  </si>
  <si>
    <t>14/05/2023</t>
  </si>
  <si>
    <t>25/05/2022</t>
  </si>
  <si>
    <t>04/06/2020</t>
  </si>
  <si>
    <t>01/02/2022</t>
  </si>
  <si>
    <t>19/08/2022</t>
  </si>
  <si>
    <t>16/08/2023</t>
  </si>
  <si>
    <t>08/10/2018</t>
  </si>
  <si>
    <t>25/03/2022</t>
  </si>
  <si>
    <t>22/02/2021</t>
  </si>
  <si>
    <t>06/09/2021</t>
  </si>
  <si>
    <t>12/04/2019</t>
  </si>
  <si>
    <t>18/05/2018</t>
  </si>
  <si>
    <t>18/05/2022</t>
  </si>
  <si>
    <t>Ruim</t>
  </si>
  <si>
    <t>Ótimo</t>
  </si>
  <si>
    <t>Bom</t>
  </si>
  <si>
    <t>Regular</t>
  </si>
  <si>
    <t>Excelente</t>
  </si>
  <si>
    <t>Não</t>
  </si>
  <si>
    <t>Sim</t>
  </si>
  <si>
    <t>Adriana Lima</t>
  </si>
  <si>
    <t>Bruno Oliveira</t>
  </si>
  <si>
    <t>Camila Santos</t>
  </si>
  <si>
    <t>Diego Almeida</t>
  </si>
  <si>
    <t>Eduardo Costa</t>
  </si>
  <si>
    <t>Fernanda Souza</t>
  </si>
  <si>
    <t>Gabriel Martins</t>
  </si>
  <si>
    <t>Heloísa Ribeiro</t>
  </si>
  <si>
    <t>Igor Pereira</t>
  </si>
  <si>
    <t>Juliana Carvalho</t>
  </si>
  <si>
    <t>Kaique Nascimento</t>
  </si>
  <si>
    <t>Larissa Ferreira</t>
  </si>
  <si>
    <t>Mateus Cunha</t>
  </si>
  <si>
    <t>Natália Dias</t>
  </si>
  <si>
    <t>Otávio Rocha</t>
  </si>
  <si>
    <t>Patrícia Mendes</t>
  </si>
  <si>
    <t>Rafael Lopes</t>
  </si>
  <si>
    <t>Sabrina Monteiro</t>
  </si>
  <si>
    <t>Thiago Cardoso</t>
  </si>
  <si>
    <t>Vanessa Lima</t>
  </si>
  <si>
    <t>William Gomes</t>
  </si>
  <si>
    <t>Yasmin Oliveira</t>
  </si>
  <si>
    <t>Zélia Santos</t>
  </si>
  <si>
    <t>Anderson Alves</t>
  </si>
  <si>
    <t>Bárbara Rocha</t>
  </si>
  <si>
    <t>César Fernandes</t>
  </si>
  <si>
    <t>Daniela Castro</t>
  </si>
  <si>
    <t>Enzo Silva</t>
  </si>
  <si>
    <t>Flávia Nunes</t>
  </si>
  <si>
    <t>Gustavo Henrique</t>
  </si>
  <si>
    <t>Isis Martins</t>
  </si>
  <si>
    <t>João Vitor</t>
  </si>
  <si>
    <t>Kátia Barbosa</t>
  </si>
  <si>
    <t>Leandro Torres</t>
  </si>
  <si>
    <t>Mariana Costa</t>
  </si>
  <si>
    <t>Nicolas Freitas</t>
  </si>
  <si>
    <t>Orlando Siqueira</t>
  </si>
  <si>
    <t>Priscila Ramos</t>
  </si>
  <si>
    <t>Renato Pires</t>
  </si>
  <si>
    <t>Stella Maris</t>
  </si>
  <si>
    <t>Tatiane Lima</t>
  </si>
  <si>
    <t>Vinícius Moraes</t>
  </si>
  <si>
    <t>Wanessa Alencar</t>
  </si>
  <si>
    <t>Xavier Mendonça</t>
  </si>
  <si>
    <t>Yago Tavares</t>
  </si>
  <si>
    <t>Zuleide Costa</t>
  </si>
  <si>
    <t>Ângelo Reis</t>
  </si>
  <si>
    <t>Betina Andrade</t>
  </si>
  <si>
    <t>Caio Vinícius</t>
  </si>
  <si>
    <t>Débora Vasconcelos</t>
  </si>
  <si>
    <t>Eliane Melo</t>
  </si>
  <si>
    <t>Fábio Júnior</t>
  </si>
  <si>
    <t>Geovana Lira</t>
  </si>
  <si>
    <t>Heitor Campos</t>
  </si>
  <si>
    <t>Ingrid Duarte</t>
  </si>
  <si>
    <t>Jonas Peixoto</t>
  </si>
  <si>
    <t>Kelly Ribeiro</t>
  </si>
  <si>
    <t>Leonardo Quintão</t>
  </si>
  <si>
    <t>Mirela Dias</t>
  </si>
  <si>
    <t>Nara Fontes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</si>
</sst>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&quot;R$&quot;\ 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A6E7AD-178A-4428-87EB-031B44DDBD87}" name="Tb_Analise" displayName="Tb_Analise" ref="A1:J61" totalsRowShown="0" headerRowDxfId="13" dataDxfId="11" headerRowBorderDxfId="12" tableBorderDxfId="10">
  <autoFilter ref="A1:J61" xr:uid="{BEA6E7AD-178A-4428-87EB-031B44DDBD8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0FA5A1-A6EB-4F65-8551-A7ED3EA269EC}" name="Nome" dataDxfId="9"/>
    <tableColumn id="2" xr3:uid="{BE8E7645-79D6-4448-8F67-A577713C9244}" name="Departamento" dataDxfId="8"/>
    <tableColumn id="3" xr3:uid="{1ADD97A3-EE4B-4F59-892D-0E343CFA6383}" name="Cargo" dataDxfId="7"/>
    <tableColumn id="4" xr3:uid="{B73A55F7-21CF-4917-A56A-D2131A44C485}" name="Data de Admissão" dataDxfId="6"/>
    <tableColumn id="5" xr3:uid="{99CA70A5-97EE-46DE-BC53-5AB9EABC2E10}" name="Salário" dataDxfId="2"/>
    <tableColumn id="6" xr3:uid="{731DAC01-7B3C-4328-9D20-41DED3AD4861}" name="Engajamento (%)" dataDxfId="0" dataCellStyle="Porcentagem">
      <calculatedColumnFormula>Tb_Analise[[#This Row],[Engajamento (%)]]/100</calculatedColumnFormula>
    </tableColumn>
    <tableColumn id="7" xr3:uid="{ECAADBC7-0188-46EA-B2EE-43320ACE0A0E}" name="Avaliação" dataDxfId="1"/>
    <tableColumn id="8" xr3:uid="{3CBC65D6-E108-40B1-B6A6-5005F1D7014A}" name="Absenteísmo (%)" dataDxfId="5" dataCellStyle="Porcentagem">
      <calculatedColumnFormula>Tb_Analise[[#This Row],[Absenteísmo (%)]]/100</calculatedColumnFormula>
    </tableColumn>
    <tableColumn id="9" xr3:uid="{2494CD56-1A48-42FC-BB98-D7000F0A337B}" name="Turnover" dataDxfId="4"/>
    <tableColumn id="10" xr3:uid="{976ADBFD-D805-43C3-9330-8BDFFF1315D1}" name="Treinamento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workbookViewId="0">
      <selection activeCell="C11" sqref="C11"/>
    </sheetView>
  </sheetViews>
  <sheetFormatPr defaultRowHeight="14.4" x14ac:dyDescent="0.3"/>
  <cols>
    <col min="1" max="1" width="20.77734375" style="2" customWidth="1"/>
    <col min="2" max="3" width="16.77734375" style="2" customWidth="1"/>
    <col min="4" max="4" width="17.88671875" style="2" customWidth="1"/>
    <col min="5" max="5" width="13.77734375" style="2" customWidth="1"/>
    <col min="6" max="6" width="17.33203125" style="2" customWidth="1"/>
    <col min="7" max="7" width="13.77734375" style="2" customWidth="1"/>
    <col min="8" max="8" width="17" style="2" customWidth="1"/>
    <col min="9" max="9" width="13.77734375" style="2" customWidth="1"/>
    <col min="10" max="10" width="14.44140625" style="2" customWidth="1"/>
  </cols>
  <sheetData>
    <row r="1" spans="1:10" s="1" customFormat="1" ht="30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8" customHeight="1" x14ac:dyDescent="0.3">
      <c r="A2" s="4" t="s">
        <v>87</v>
      </c>
      <c r="B2" s="2" t="s">
        <v>10</v>
      </c>
      <c r="C2" s="2" t="s">
        <v>15</v>
      </c>
      <c r="D2" s="2" t="s">
        <v>20</v>
      </c>
      <c r="E2" s="3">
        <v>5857</v>
      </c>
      <c r="F2" s="7">
        <f ca="1">Tb_Analise[[#This Row],[Engajamento (%)]]/100</f>
        <v>0.6</v>
      </c>
      <c r="G2" s="2" t="s">
        <v>80</v>
      </c>
      <c r="H2" s="6">
        <f ca="1">Tb_Analise[[#This Row],[Absenteísmo (%)]]/100</f>
        <v>3.5000000000000003E-2</v>
      </c>
      <c r="I2" s="2" t="s">
        <v>85</v>
      </c>
      <c r="J2" s="2">
        <v>4</v>
      </c>
    </row>
    <row r="3" spans="1:10" ht="18" customHeight="1" x14ac:dyDescent="0.3">
      <c r="A3" s="4" t="s">
        <v>88</v>
      </c>
      <c r="B3" s="2" t="s">
        <v>10</v>
      </c>
      <c r="C3" s="2" t="s">
        <v>16</v>
      </c>
      <c r="D3" s="2" t="s">
        <v>21</v>
      </c>
      <c r="E3" s="3">
        <v>4828</v>
      </c>
      <c r="F3" s="7">
        <f ca="1">Tb_Analise[[#This Row],[Engajamento (%)]]/100</f>
        <v>0.71</v>
      </c>
      <c r="G3" s="2" t="s">
        <v>81</v>
      </c>
      <c r="H3" s="6">
        <f ca="1">Tb_Analise[[#This Row],[Absenteísmo (%)]]/100</f>
        <v>3.7000000000000005E-2</v>
      </c>
      <c r="I3" s="2" t="s">
        <v>86</v>
      </c>
      <c r="J3" s="2">
        <v>2</v>
      </c>
    </row>
    <row r="4" spans="1:10" ht="18" customHeight="1" x14ac:dyDescent="0.3">
      <c r="A4" s="4" t="s">
        <v>89</v>
      </c>
      <c r="B4" s="2" t="s">
        <v>11</v>
      </c>
      <c r="C4" s="2" t="s">
        <v>17</v>
      </c>
      <c r="D4" s="2" t="s">
        <v>22</v>
      </c>
      <c r="E4" s="3">
        <v>4133</v>
      </c>
      <c r="F4" s="7">
        <f ca="1">Tb_Analise[[#This Row],[Engajamento (%)]]/100</f>
        <v>0.78</v>
      </c>
      <c r="G4" s="2" t="s">
        <v>80</v>
      </c>
      <c r="H4" s="6">
        <f ca="1">Tb_Analise[[#This Row],[Absenteísmo (%)]]/100</f>
        <v>2.5000000000000001E-2</v>
      </c>
      <c r="I4" s="2" t="s">
        <v>86</v>
      </c>
      <c r="J4" s="2">
        <v>2</v>
      </c>
    </row>
    <row r="5" spans="1:10" ht="18" customHeight="1" x14ac:dyDescent="0.3">
      <c r="A5" s="4" t="s">
        <v>90</v>
      </c>
      <c r="B5" s="2" t="s">
        <v>11</v>
      </c>
      <c r="C5" s="2" t="s">
        <v>17</v>
      </c>
      <c r="D5" s="2" t="s">
        <v>23</v>
      </c>
      <c r="E5" s="3">
        <v>5071</v>
      </c>
      <c r="F5" s="7">
        <f ca="1">Tb_Analise[[#This Row],[Engajamento (%)]]/100</f>
        <v>0.87</v>
      </c>
      <c r="G5" s="2" t="s">
        <v>81</v>
      </c>
      <c r="H5" s="6">
        <f ca="1">Tb_Analise[[#This Row],[Absenteísmo (%)]]/100</f>
        <v>4.9000000000000002E-2</v>
      </c>
      <c r="I5" s="2" t="s">
        <v>86</v>
      </c>
      <c r="J5" s="2">
        <v>3</v>
      </c>
    </row>
    <row r="6" spans="1:10" ht="18" customHeight="1" x14ac:dyDescent="0.3">
      <c r="A6" s="4" t="s">
        <v>91</v>
      </c>
      <c r="B6" s="2" t="s">
        <v>12</v>
      </c>
      <c r="C6" s="2" t="s">
        <v>16</v>
      </c>
      <c r="D6" s="2" t="s">
        <v>24</v>
      </c>
      <c r="E6" s="3">
        <v>7932</v>
      </c>
      <c r="F6" s="7">
        <f ca="1">Tb_Analise[[#This Row],[Engajamento (%)]]/100</f>
        <v>0.74</v>
      </c>
      <c r="G6" s="2" t="s">
        <v>81</v>
      </c>
      <c r="H6" s="6">
        <f ca="1">Tb_Analise[[#This Row],[Absenteísmo (%)]]/100</f>
        <v>2.8999999999999998E-2</v>
      </c>
      <c r="I6" s="2" t="s">
        <v>85</v>
      </c>
      <c r="J6" s="2">
        <v>3</v>
      </c>
    </row>
    <row r="7" spans="1:10" ht="18" customHeight="1" x14ac:dyDescent="0.3">
      <c r="A7" s="4" t="s">
        <v>92</v>
      </c>
      <c r="B7" s="2" t="s">
        <v>11</v>
      </c>
      <c r="C7" s="2" t="s">
        <v>18</v>
      </c>
      <c r="D7" s="2" t="s">
        <v>25</v>
      </c>
      <c r="E7" s="3">
        <v>7357</v>
      </c>
      <c r="F7" s="7">
        <f ca="1">Tb_Analise[[#This Row],[Engajamento (%)]]/100</f>
        <v>0.51</v>
      </c>
      <c r="G7" s="2" t="s">
        <v>82</v>
      </c>
      <c r="H7" s="6">
        <f ca="1">Tb_Analise[[#This Row],[Absenteísmo (%)]]/100</f>
        <v>0.01</v>
      </c>
      <c r="I7" s="2" t="s">
        <v>85</v>
      </c>
      <c r="J7" s="2">
        <v>1</v>
      </c>
    </row>
    <row r="8" spans="1:10" ht="18" customHeight="1" x14ac:dyDescent="0.3">
      <c r="A8" s="4" t="s">
        <v>93</v>
      </c>
      <c r="B8" s="2" t="s">
        <v>13</v>
      </c>
      <c r="C8" s="2" t="s">
        <v>17</v>
      </c>
      <c r="D8" s="2" t="s">
        <v>26</v>
      </c>
      <c r="E8" s="3">
        <v>6620</v>
      </c>
      <c r="F8" s="7">
        <f ca="1">Tb_Analise[[#This Row],[Engajamento (%)]]/100</f>
        <v>0.73</v>
      </c>
      <c r="G8" s="2" t="s">
        <v>81</v>
      </c>
      <c r="H8" s="6">
        <f ca="1">Tb_Analise[[#This Row],[Absenteísmo (%)]]/100</f>
        <v>4.4999999999999998E-2</v>
      </c>
      <c r="I8" s="2" t="s">
        <v>85</v>
      </c>
      <c r="J8" s="2">
        <v>4</v>
      </c>
    </row>
    <row r="9" spans="1:10" ht="18" customHeight="1" x14ac:dyDescent="0.3">
      <c r="A9" s="4" t="s">
        <v>94</v>
      </c>
      <c r="B9" s="2" t="s">
        <v>12</v>
      </c>
      <c r="C9" s="2" t="s">
        <v>19</v>
      </c>
      <c r="D9" s="2" t="s">
        <v>27</v>
      </c>
      <c r="E9" s="3">
        <v>6401</v>
      </c>
      <c r="F9" s="7">
        <f ca="1">Tb_Analise[[#This Row],[Engajamento (%)]]/100</f>
        <v>0.59</v>
      </c>
      <c r="G9" s="2" t="s">
        <v>82</v>
      </c>
      <c r="H9" s="6">
        <f ca="1">Tb_Analise[[#This Row],[Absenteísmo (%)]]/100</f>
        <v>2.4E-2</v>
      </c>
      <c r="I9" s="2" t="s">
        <v>86</v>
      </c>
      <c r="J9" s="2">
        <v>2</v>
      </c>
    </row>
    <row r="10" spans="1:10" ht="18" customHeight="1" x14ac:dyDescent="0.3">
      <c r="A10" s="4" t="s">
        <v>95</v>
      </c>
      <c r="B10" s="2" t="s">
        <v>12</v>
      </c>
      <c r="C10" s="2" t="s">
        <v>18</v>
      </c>
      <c r="D10" s="2" t="s">
        <v>28</v>
      </c>
      <c r="E10" s="3">
        <v>7554</v>
      </c>
      <c r="F10" s="7">
        <f ca="1">Tb_Analise[[#This Row],[Engajamento (%)]]/100</f>
        <v>0.51</v>
      </c>
      <c r="G10" s="2" t="s">
        <v>80</v>
      </c>
      <c r="H10" s="6">
        <f ca="1">Tb_Analise[[#This Row],[Absenteísmo (%)]]/100</f>
        <v>1.9E-2</v>
      </c>
      <c r="I10" s="2" t="s">
        <v>85</v>
      </c>
      <c r="J10" s="2">
        <v>0</v>
      </c>
    </row>
    <row r="11" spans="1:10" ht="18" customHeight="1" x14ac:dyDescent="0.3">
      <c r="A11" s="4" t="s">
        <v>96</v>
      </c>
      <c r="B11" s="2" t="s">
        <v>10</v>
      </c>
      <c r="C11" s="2" t="s">
        <v>18</v>
      </c>
      <c r="D11" s="2" t="s">
        <v>29</v>
      </c>
      <c r="E11" s="3">
        <v>6481</v>
      </c>
      <c r="F11" s="7">
        <f ca="1">Tb_Analise[[#This Row],[Engajamento (%)]]/100</f>
        <v>0.7</v>
      </c>
      <c r="G11" s="2" t="s">
        <v>83</v>
      </c>
      <c r="H11" s="6">
        <f ca="1">Tb_Analise[[#This Row],[Absenteísmo (%)]]/100</f>
        <v>3.9E-2</v>
      </c>
      <c r="I11" s="2" t="s">
        <v>85</v>
      </c>
      <c r="J11" s="2">
        <v>1</v>
      </c>
    </row>
    <row r="12" spans="1:10" ht="18" customHeight="1" x14ac:dyDescent="0.3">
      <c r="A12" s="4" t="s">
        <v>97</v>
      </c>
      <c r="B12" s="2" t="s">
        <v>11</v>
      </c>
      <c r="C12" s="2" t="s">
        <v>17</v>
      </c>
      <c r="D12" s="2" t="s">
        <v>30</v>
      </c>
      <c r="E12" s="3">
        <v>7469</v>
      </c>
      <c r="F12" s="7">
        <f ca="1">Tb_Analise[[#This Row],[Engajamento (%)]]/100</f>
        <v>0.74</v>
      </c>
      <c r="G12" s="2" t="s">
        <v>81</v>
      </c>
      <c r="H12" s="6">
        <f ca="1">Tb_Analise[[#This Row],[Absenteísmo (%)]]/100</f>
        <v>9.0000000000000011E-3</v>
      </c>
      <c r="I12" s="2" t="s">
        <v>85</v>
      </c>
      <c r="J12" s="2">
        <v>2</v>
      </c>
    </row>
    <row r="13" spans="1:10" ht="18" customHeight="1" x14ac:dyDescent="0.3">
      <c r="A13" s="4" t="s">
        <v>98</v>
      </c>
      <c r="B13" s="2" t="s">
        <v>12</v>
      </c>
      <c r="C13" s="2" t="s">
        <v>17</v>
      </c>
      <c r="D13" s="2" t="s">
        <v>31</v>
      </c>
      <c r="E13" s="3">
        <v>6536</v>
      </c>
      <c r="F13" s="7">
        <f ca="1">Tb_Analise[[#This Row],[Engajamento (%)]]/100</f>
        <v>0.77</v>
      </c>
      <c r="G13" s="2" t="s">
        <v>84</v>
      </c>
      <c r="H13" s="6">
        <f ca="1">Tb_Analise[[#This Row],[Absenteísmo (%)]]/100</f>
        <v>3.4000000000000002E-2</v>
      </c>
      <c r="I13" s="2" t="s">
        <v>86</v>
      </c>
      <c r="J13" s="2">
        <v>5</v>
      </c>
    </row>
    <row r="14" spans="1:10" ht="18" customHeight="1" x14ac:dyDescent="0.3">
      <c r="A14" s="4" t="s">
        <v>99</v>
      </c>
      <c r="B14" s="2" t="s">
        <v>11</v>
      </c>
      <c r="C14" s="2" t="s">
        <v>16</v>
      </c>
      <c r="D14" s="2" t="s">
        <v>32</v>
      </c>
      <c r="E14" s="3">
        <v>7421</v>
      </c>
      <c r="F14" s="7">
        <f ca="1">Tb_Analise[[#This Row],[Engajamento (%)]]/100</f>
        <v>0.62</v>
      </c>
      <c r="G14" s="2" t="s">
        <v>82</v>
      </c>
      <c r="H14" s="6">
        <f ca="1">Tb_Analise[[#This Row],[Absenteísmo (%)]]/100</f>
        <v>0.01</v>
      </c>
      <c r="I14" s="2" t="s">
        <v>86</v>
      </c>
      <c r="J14" s="2">
        <v>0</v>
      </c>
    </row>
    <row r="15" spans="1:10" ht="18" customHeight="1" x14ac:dyDescent="0.3">
      <c r="A15" s="4" t="s">
        <v>100</v>
      </c>
      <c r="B15" s="2" t="s">
        <v>12</v>
      </c>
      <c r="C15" s="2" t="s">
        <v>16</v>
      </c>
      <c r="D15" s="2" t="s">
        <v>33</v>
      </c>
      <c r="E15" s="3">
        <v>6876</v>
      </c>
      <c r="F15" s="7">
        <f ca="1">Tb_Analise[[#This Row],[Engajamento (%)]]/100</f>
        <v>0.81</v>
      </c>
      <c r="G15" s="2" t="s">
        <v>80</v>
      </c>
      <c r="H15" s="6">
        <f ca="1">Tb_Analise[[#This Row],[Absenteísmo (%)]]/100</f>
        <v>2.3E-2</v>
      </c>
      <c r="I15" s="2" t="s">
        <v>86</v>
      </c>
      <c r="J15" s="2">
        <v>0</v>
      </c>
    </row>
    <row r="16" spans="1:10" ht="18" customHeight="1" x14ac:dyDescent="0.3">
      <c r="A16" s="4" t="s">
        <v>101</v>
      </c>
      <c r="B16" s="2" t="s">
        <v>14</v>
      </c>
      <c r="C16" s="2" t="s">
        <v>15</v>
      </c>
      <c r="D16" s="2" t="s">
        <v>34</v>
      </c>
      <c r="E16" s="3">
        <v>5821</v>
      </c>
      <c r="F16" s="7">
        <f ca="1">Tb_Analise[[#This Row],[Engajamento (%)]]/100</f>
        <v>0.73</v>
      </c>
      <c r="G16" s="2" t="s">
        <v>81</v>
      </c>
      <c r="H16" s="6">
        <f ca="1">Tb_Analise[[#This Row],[Absenteísmo (%)]]/100</f>
        <v>3.3000000000000002E-2</v>
      </c>
      <c r="I16" s="2" t="s">
        <v>86</v>
      </c>
      <c r="J16" s="2">
        <v>6</v>
      </c>
    </row>
    <row r="17" spans="1:10" ht="18" customHeight="1" x14ac:dyDescent="0.3">
      <c r="A17" s="4" t="s">
        <v>102</v>
      </c>
      <c r="B17" s="2" t="s">
        <v>12</v>
      </c>
      <c r="C17" s="2" t="s">
        <v>19</v>
      </c>
      <c r="D17" s="2" t="s">
        <v>35</v>
      </c>
      <c r="E17" s="3">
        <v>4692</v>
      </c>
      <c r="F17" s="7">
        <f ca="1">Tb_Analise[[#This Row],[Engajamento (%)]]/100</f>
        <v>0.74</v>
      </c>
      <c r="G17" s="2" t="s">
        <v>81</v>
      </c>
      <c r="H17" s="6">
        <f ca="1">Tb_Analise[[#This Row],[Absenteísmo (%)]]/100</f>
        <v>1.7000000000000001E-2</v>
      </c>
      <c r="I17" s="2" t="s">
        <v>86</v>
      </c>
      <c r="J17" s="2">
        <v>3</v>
      </c>
    </row>
    <row r="18" spans="1:10" ht="18" customHeight="1" x14ac:dyDescent="0.3">
      <c r="A18" s="4" t="s">
        <v>103</v>
      </c>
      <c r="B18" s="2" t="s">
        <v>13</v>
      </c>
      <c r="C18" s="2" t="s">
        <v>16</v>
      </c>
      <c r="D18" s="2" t="s">
        <v>36</v>
      </c>
      <c r="E18" s="3">
        <v>4592</v>
      </c>
      <c r="F18" s="7">
        <f ca="1">Tb_Analise[[#This Row],[Engajamento (%)]]/100</f>
        <v>0.63</v>
      </c>
      <c r="G18" s="2" t="s">
        <v>84</v>
      </c>
      <c r="H18" s="6">
        <f ca="1">Tb_Analise[[#This Row],[Absenteísmo (%)]]/100</f>
        <v>3.4000000000000002E-2</v>
      </c>
      <c r="I18" s="2" t="s">
        <v>85</v>
      </c>
      <c r="J18" s="2">
        <v>2</v>
      </c>
    </row>
    <row r="19" spans="1:10" ht="18" customHeight="1" x14ac:dyDescent="0.3">
      <c r="A19" s="4" t="s">
        <v>104</v>
      </c>
      <c r="B19" s="2" t="s">
        <v>14</v>
      </c>
      <c r="C19" s="2" t="s">
        <v>19</v>
      </c>
      <c r="D19" s="2" t="s">
        <v>37</v>
      </c>
      <c r="E19" s="3">
        <v>3545</v>
      </c>
      <c r="F19" s="7">
        <f ca="1">Tb_Analise[[#This Row],[Engajamento (%)]]/100</f>
        <v>0.76</v>
      </c>
      <c r="G19" s="2" t="s">
        <v>83</v>
      </c>
      <c r="H19" s="6">
        <f ca="1">Tb_Analise[[#This Row],[Absenteísmo (%)]]/100</f>
        <v>3.2000000000000001E-2</v>
      </c>
      <c r="I19" s="2" t="s">
        <v>86</v>
      </c>
      <c r="J19" s="2">
        <v>2</v>
      </c>
    </row>
    <row r="20" spans="1:10" ht="18" customHeight="1" x14ac:dyDescent="0.3">
      <c r="A20" s="4" t="s">
        <v>105</v>
      </c>
      <c r="B20" s="2" t="s">
        <v>11</v>
      </c>
      <c r="C20" s="2" t="s">
        <v>15</v>
      </c>
      <c r="D20" s="2" t="s">
        <v>38</v>
      </c>
      <c r="E20" s="3">
        <v>4129</v>
      </c>
      <c r="F20" s="7">
        <f ca="1">Tb_Analise[[#This Row],[Engajamento (%)]]/100</f>
        <v>0.53</v>
      </c>
      <c r="G20" s="2" t="s">
        <v>80</v>
      </c>
      <c r="H20" s="6">
        <f ca="1">Tb_Analise[[#This Row],[Absenteísmo (%)]]/100</f>
        <v>3.2000000000000001E-2</v>
      </c>
      <c r="I20" s="2" t="s">
        <v>85</v>
      </c>
      <c r="J20" s="2">
        <v>5</v>
      </c>
    </row>
    <row r="21" spans="1:10" ht="18" customHeight="1" x14ac:dyDescent="0.3">
      <c r="A21" s="4" t="s">
        <v>106</v>
      </c>
      <c r="B21" s="2" t="s">
        <v>13</v>
      </c>
      <c r="C21" s="2" t="s">
        <v>19</v>
      </c>
      <c r="D21" s="2" t="s">
        <v>39</v>
      </c>
      <c r="E21" s="3">
        <v>9150</v>
      </c>
      <c r="F21" s="7">
        <f ca="1">Tb_Analise[[#This Row],[Engajamento (%)]]/100</f>
        <v>0.88</v>
      </c>
      <c r="G21" s="2" t="s">
        <v>80</v>
      </c>
      <c r="H21" s="6">
        <f ca="1">Tb_Analise[[#This Row],[Absenteísmo (%)]]/100</f>
        <v>2.7999999999999997E-2</v>
      </c>
      <c r="I21" s="2" t="s">
        <v>85</v>
      </c>
      <c r="J21" s="2">
        <v>3</v>
      </c>
    </row>
    <row r="22" spans="1:10" ht="18" customHeight="1" x14ac:dyDescent="0.3">
      <c r="A22" s="4" t="s">
        <v>107</v>
      </c>
      <c r="B22" s="2" t="s">
        <v>11</v>
      </c>
      <c r="C22" s="2" t="s">
        <v>19</v>
      </c>
      <c r="D22" s="2" t="s">
        <v>40</v>
      </c>
      <c r="E22" s="3">
        <v>9357</v>
      </c>
      <c r="F22" s="7">
        <f ca="1">Tb_Analise[[#This Row],[Engajamento (%)]]/100</f>
        <v>0.5</v>
      </c>
      <c r="G22" s="2" t="s">
        <v>81</v>
      </c>
      <c r="H22" s="6">
        <f ca="1">Tb_Analise[[#This Row],[Absenteísmo (%)]]/100</f>
        <v>3.2000000000000001E-2</v>
      </c>
      <c r="I22" s="2" t="s">
        <v>85</v>
      </c>
      <c r="J22" s="2">
        <v>4</v>
      </c>
    </row>
    <row r="23" spans="1:10" ht="18" customHeight="1" x14ac:dyDescent="0.3">
      <c r="A23" s="4" t="s">
        <v>108</v>
      </c>
      <c r="B23" s="2" t="s">
        <v>14</v>
      </c>
      <c r="C23" s="2" t="s">
        <v>16</v>
      </c>
      <c r="D23" s="2" t="s">
        <v>41</v>
      </c>
      <c r="E23" s="3">
        <v>3610</v>
      </c>
      <c r="F23" s="7">
        <f ca="1">Tb_Analise[[#This Row],[Engajamento (%)]]/100</f>
        <v>0.59</v>
      </c>
      <c r="G23" s="2" t="s">
        <v>82</v>
      </c>
      <c r="H23" s="6">
        <f ca="1">Tb_Analise[[#This Row],[Absenteísmo (%)]]/100</f>
        <v>4.2999999999999997E-2</v>
      </c>
      <c r="I23" s="2" t="s">
        <v>86</v>
      </c>
      <c r="J23" s="2">
        <v>5</v>
      </c>
    </row>
    <row r="24" spans="1:10" ht="18" customHeight="1" x14ac:dyDescent="0.3">
      <c r="A24" s="4" t="s">
        <v>109</v>
      </c>
      <c r="B24" s="2" t="s">
        <v>13</v>
      </c>
      <c r="C24" s="2" t="s">
        <v>18</v>
      </c>
      <c r="D24" s="2" t="s">
        <v>42</v>
      </c>
      <c r="E24" s="3">
        <v>8229</v>
      </c>
      <c r="F24" s="7">
        <f ca="1">Tb_Analise[[#This Row],[Engajamento (%)]]/100</f>
        <v>0.51</v>
      </c>
      <c r="G24" s="2" t="s">
        <v>82</v>
      </c>
      <c r="H24" s="6">
        <f ca="1">Tb_Analise[[#This Row],[Absenteísmo (%)]]/100</f>
        <v>0.01</v>
      </c>
      <c r="I24" s="2" t="s">
        <v>86</v>
      </c>
      <c r="J24" s="2">
        <v>5</v>
      </c>
    </row>
    <row r="25" spans="1:10" ht="18" customHeight="1" x14ac:dyDescent="0.3">
      <c r="A25" s="4" t="s">
        <v>110</v>
      </c>
      <c r="B25" s="2" t="s">
        <v>13</v>
      </c>
      <c r="C25" s="2" t="s">
        <v>17</v>
      </c>
      <c r="D25" s="2" t="s">
        <v>43</v>
      </c>
      <c r="E25" s="3">
        <v>4946</v>
      </c>
      <c r="F25" s="7">
        <f ca="1">Tb_Analise[[#This Row],[Engajamento (%)]]/100</f>
        <v>0.66</v>
      </c>
      <c r="G25" s="2" t="s">
        <v>83</v>
      </c>
      <c r="H25" s="6">
        <f ca="1">Tb_Analise[[#This Row],[Absenteísmo (%)]]/100</f>
        <v>3.5000000000000003E-2</v>
      </c>
      <c r="I25" s="2" t="s">
        <v>85</v>
      </c>
      <c r="J25" s="2">
        <v>0</v>
      </c>
    </row>
    <row r="26" spans="1:10" ht="18" customHeight="1" x14ac:dyDescent="0.3">
      <c r="A26" s="4" t="s">
        <v>111</v>
      </c>
      <c r="B26" s="2" t="s">
        <v>13</v>
      </c>
      <c r="C26" s="2" t="s">
        <v>18</v>
      </c>
      <c r="D26" s="2" t="s">
        <v>44</v>
      </c>
      <c r="E26" s="3">
        <v>8048</v>
      </c>
      <c r="F26" s="7">
        <f ca="1">Tb_Analise[[#This Row],[Engajamento (%)]]/100</f>
        <v>0.52</v>
      </c>
      <c r="G26" s="2" t="s">
        <v>83</v>
      </c>
      <c r="H26" s="6">
        <f ca="1">Tb_Analise[[#This Row],[Absenteísmo (%)]]/100</f>
        <v>2.6000000000000002E-2</v>
      </c>
      <c r="I26" s="2" t="s">
        <v>85</v>
      </c>
      <c r="J26" s="2">
        <v>0</v>
      </c>
    </row>
    <row r="27" spans="1:10" ht="18" customHeight="1" x14ac:dyDescent="0.3">
      <c r="A27" s="4" t="s">
        <v>112</v>
      </c>
      <c r="B27" s="2" t="s">
        <v>14</v>
      </c>
      <c r="C27" s="2" t="s">
        <v>18</v>
      </c>
      <c r="D27" s="2" t="s">
        <v>45</v>
      </c>
      <c r="E27" s="3">
        <v>5635</v>
      </c>
      <c r="F27" s="7">
        <f ca="1">Tb_Analise[[#This Row],[Engajamento (%)]]/100</f>
        <v>0.86</v>
      </c>
      <c r="G27" s="2" t="s">
        <v>81</v>
      </c>
      <c r="H27" s="6">
        <f ca="1">Tb_Analise[[#This Row],[Absenteísmo (%)]]/100</f>
        <v>1.9E-2</v>
      </c>
      <c r="I27" s="2" t="s">
        <v>86</v>
      </c>
      <c r="J27" s="2">
        <v>2</v>
      </c>
    </row>
    <row r="28" spans="1:10" ht="18" customHeight="1" x14ac:dyDescent="0.3">
      <c r="A28" s="4" t="s">
        <v>113</v>
      </c>
      <c r="B28" s="2" t="s">
        <v>10</v>
      </c>
      <c r="C28" s="2" t="s">
        <v>16</v>
      </c>
      <c r="D28" s="2" t="s">
        <v>46</v>
      </c>
      <c r="E28" s="3">
        <v>8452</v>
      </c>
      <c r="F28" s="7">
        <f ca="1">Tb_Analise[[#This Row],[Engajamento (%)]]/100</f>
        <v>0.88</v>
      </c>
      <c r="G28" s="2" t="s">
        <v>82</v>
      </c>
      <c r="H28" s="6">
        <f ca="1">Tb_Analise[[#This Row],[Absenteísmo (%)]]/100</f>
        <v>0.01</v>
      </c>
      <c r="I28" s="2" t="s">
        <v>86</v>
      </c>
      <c r="J28" s="2">
        <v>6</v>
      </c>
    </row>
    <row r="29" spans="1:10" ht="18" customHeight="1" x14ac:dyDescent="0.3">
      <c r="A29" s="4" t="s">
        <v>114</v>
      </c>
      <c r="B29" s="2" t="s">
        <v>13</v>
      </c>
      <c r="C29" s="2" t="s">
        <v>19</v>
      </c>
      <c r="D29" s="2" t="s">
        <v>47</v>
      </c>
      <c r="E29" s="3">
        <v>7834</v>
      </c>
      <c r="F29" s="7">
        <f ca="1">Tb_Analise[[#This Row],[Engajamento (%)]]/100</f>
        <v>0.56999999999999995</v>
      </c>
      <c r="G29" s="2" t="s">
        <v>83</v>
      </c>
      <c r="H29" s="6">
        <f ca="1">Tb_Analise[[#This Row],[Absenteísmo (%)]]/100</f>
        <v>6.9999999999999993E-3</v>
      </c>
      <c r="I29" s="2" t="s">
        <v>86</v>
      </c>
      <c r="J29" s="2">
        <v>0</v>
      </c>
    </row>
    <row r="30" spans="1:10" ht="18" customHeight="1" x14ac:dyDescent="0.3">
      <c r="A30" s="4" t="s">
        <v>115</v>
      </c>
      <c r="B30" s="2" t="s">
        <v>11</v>
      </c>
      <c r="C30" s="2" t="s">
        <v>16</v>
      </c>
      <c r="D30" s="2" t="s">
        <v>48</v>
      </c>
      <c r="E30" s="3">
        <v>9322</v>
      </c>
      <c r="F30" s="7">
        <f ca="1">Tb_Analise[[#This Row],[Engajamento (%)]]/100</f>
        <v>0.61</v>
      </c>
      <c r="G30" s="2" t="s">
        <v>82</v>
      </c>
      <c r="H30" s="6">
        <f ca="1">Tb_Analise[[#This Row],[Absenteísmo (%)]]/100</f>
        <v>6.0000000000000001E-3</v>
      </c>
      <c r="I30" s="2" t="s">
        <v>86</v>
      </c>
      <c r="J30" s="2">
        <v>1</v>
      </c>
    </row>
    <row r="31" spans="1:10" ht="18" customHeight="1" x14ac:dyDescent="0.3">
      <c r="A31" s="4" t="s">
        <v>116</v>
      </c>
      <c r="B31" s="2" t="s">
        <v>14</v>
      </c>
      <c r="C31" s="2" t="s">
        <v>15</v>
      </c>
      <c r="D31" s="2" t="s">
        <v>49</v>
      </c>
      <c r="E31" s="3">
        <v>4293</v>
      </c>
      <c r="F31" s="7">
        <f ca="1">Tb_Analise[[#This Row],[Engajamento (%)]]/100</f>
        <v>0.86</v>
      </c>
      <c r="G31" s="2" t="s">
        <v>84</v>
      </c>
      <c r="H31" s="6">
        <f ca="1">Tb_Analise[[#This Row],[Absenteísmo (%)]]/100</f>
        <v>3.3000000000000002E-2</v>
      </c>
      <c r="I31" s="2" t="s">
        <v>86</v>
      </c>
      <c r="J31" s="2">
        <v>3</v>
      </c>
    </row>
    <row r="32" spans="1:10" ht="18" customHeight="1" x14ac:dyDescent="0.3">
      <c r="A32" s="4" t="s">
        <v>117</v>
      </c>
      <c r="B32" s="2" t="s">
        <v>12</v>
      </c>
      <c r="C32" s="2" t="s">
        <v>17</v>
      </c>
      <c r="D32" s="2" t="s">
        <v>50</v>
      </c>
      <c r="E32" s="3">
        <v>8323</v>
      </c>
      <c r="F32" s="7">
        <f ca="1">Tb_Analise[[#This Row],[Engajamento (%)]]/100</f>
        <v>0.82</v>
      </c>
      <c r="G32" s="2" t="s">
        <v>83</v>
      </c>
      <c r="H32" s="6">
        <f ca="1">Tb_Analise[[#This Row],[Absenteísmo (%)]]/100</f>
        <v>1.1000000000000001E-2</v>
      </c>
      <c r="I32" s="2" t="s">
        <v>86</v>
      </c>
      <c r="J32" s="2">
        <v>3</v>
      </c>
    </row>
    <row r="33" spans="1:10" ht="18" customHeight="1" x14ac:dyDescent="0.3">
      <c r="A33" s="4" t="s">
        <v>118</v>
      </c>
      <c r="B33" s="2" t="s">
        <v>13</v>
      </c>
      <c r="C33" s="2" t="s">
        <v>16</v>
      </c>
      <c r="D33" s="2" t="s">
        <v>51</v>
      </c>
      <c r="E33" s="3">
        <v>5267</v>
      </c>
      <c r="F33" s="7">
        <f ca="1">Tb_Analise[[#This Row],[Engajamento (%)]]/100</f>
        <v>0.82</v>
      </c>
      <c r="G33" s="2" t="s">
        <v>80</v>
      </c>
      <c r="H33" s="6">
        <f ca="1">Tb_Analise[[#This Row],[Absenteísmo (%)]]/100</f>
        <v>0.03</v>
      </c>
      <c r="I33" s="2" t="s">
        <v>86</v>
      </c>
      <c r="J33" s="2">
        <v>3</v>
      </c>
    </row>
    <row r="34" spans="1:10" ht="18" customHeight="1" x14ac:dyDescent="0.3">
      <c r="A34" s="4" t="s">
        <v>119</v>
      </c>
      <c r="B34" s="2" t="s">
        <v>10</v>
      </c>
      <c r="C34" s="2" t="s">
        <v>16</v>
      </c>
      <c r="D34" s="2" t="s">
        <v>52</v>
      </c>
      <c r="E34" s="3">
        <v>6014</v>
      </c>
      <c r="F34" s="7">
        <f ca="1">Tb_Analise[[#This Row],[Engajamento (%)]]/100</f>
        <v>0.77</v>
      </c>
      <c r="G34" s="2" t="s">
        <v>83</v>
      </c>
      <c r="H34" s="6">
        <f ca="1">Tb_Analise[[#This Row],[Absenteísmo (%)]]/100</f>
        <v>4.8000000000000001E-2</v>
      </c>
      <c r="I34" s="2" t="s">
        <v>86</v>
      </c>
      <c r="J34" s="2">
        <v>4</v>
      </c>
    </row>
    <row r="35" spans="1:10" ht="18" customHeight="1" x14ac:dyDescent="0.3">
      <c r="A35" s="4" t="s">
        <v>120</v>
      </c>
      <c r="B35" s="2" t="s">
        <v>13</v>
      </c>
      <c r="C35" s="2" t="s">
        <v>15</v>
      </c>
      <c r="D35" s="2" t="s">
        <v>53</v>
      </c>
      <c r="E35" s="3">
        <v>6455</v>
      </c>
      <c r="F35" s="7">
        <f ca="1">Tb_Analise[[#This Row],[Engajamento (%)]]/100</f>
        <v>0.59</v>
      </c>
      <c r="G35" s="2" t="s">
        <v>81</v>
      </c>
      <c r="H35" s="6">
        <f ca="1">Tb_Analise[[#This Row],[Absenteísmo (%)]]/100</f>
        <v>2.3E-2</v>
      </c>
      <c r="I35" s="2" t="s">
        <v>86</v>
      </c>
      <c r="J35" s="2">
        <v>6</v>
      </c>
    </row>
    <row r="36" spans="1:10" ht="18" customHeight="1" x14ac:dyDescent="0.3">
      <c r="A36" s="4" t="s">
        <v>121</v>
      </c>
      <c r="B36" s="2" t="s">
        <v>10</v>
      </c>
      <c r="C36" s="2" t="s">
        <v>19</v>
      </c>
      <c r="D36" s="2" t="s">
        <v>54</v>
      </c>
      <c r="E36" s="3">
        <v>5516</v>
      </c>
      <c r="F36" s="7">
        <f ca="1">Tb_Analise[[#This Row],[Engajamento (%)]]/100</f>
        <v>0.53</v>
      </c>
      <c r="G36" s="2" t="s">
        <v>80</v>
      </c>
      <c r="H36" s="6">
        <f ca="1">Tb_Analise[[#This Row],[Absenteísmo (%)]]/100</f>
        <v>2.7999999999999997E-2</v>
      </c>
      <c r="I36" s="2" t="s">
        <v>85</v>
      </c>
      <c r="J36" s="2">
        <v>5</v>
      </c>
    </row>
    <row r="37" spans="1:10" ht="18" customHeight="1" x14ac:dyDescent="0.3">
      <c r="A37" s="4" t="s">
        <v>122</v>
      </c>
      <c r="B37" s="2" t="s">
        <v>11</v>
      </c>
      <c r="C37" s="2" t="s">
        <v>19</v>
      </c>
      <c r="D37" s="2" t="s">
        <v>55</v>
      </c>
      <c r="E37" s="3">
        <v>6659</v>
      </c>
      <c r="F37" s="7">
        <f ca="1">Tb_Analise[[#This Row],[Engajamento (%)]]/100</f>
        <v>0.77</v>
      </c>
      <c r="G37" s="2" t="s">
        <v>83</v>
      </c>
      <c r="H37" s="6">
        <f ca="1">Tb_Analise[[#This Row],[Absenteísmo (%)]]/100</f>
        <v>0.03</v>
      </c>
      <c r="I37" s="2" t="s">
        <v>86</v>
      </c>
      <c r="J37" s="2">
        <v>4</v>
      </c>
    </row>
    <row r="38" spans="1:10" ht="18" customHeight="1" x14ac:dyDescent="0.3">
      <c r="A38" s="4" t="s">
        <v>123</v>
      </c>
      <c r="B38" s="2" t="s">
        <v>12</v>
      </c>
      <c r="C38" s="2" t="s">
        <v>15</v>
      </c>
      <c r="D38" s="2" t="s">
        <v>56</v>
      </c>
      <c r="E38" s="3">
        <v>9414</v>
      </c>
      <c r="F38" s="7">
        <f ca="1">Tb_Analise[[#This Row],[Engajamento (%)]]/100</f>
        <v>0.89</v>
      </c>
      <c r="G38" s="2" t="s">
        <v>80</v>
      </c>
      <c r="H38" s="6">
        <f ca="1">Tb_Analise[[#This Row],[Absenteísmo (%)]]/100</f>
        <v>2.3E-2</v>
      </c>
      <c r="I38" s="2" t="s">
        <v>85</v>
      </c>
      <c r="J38" s="2">
        <v>1</v>
      </c>
    </row>
    <row r="39" spans="1:10" ht="18" customHeight="1" x14ac:dyDescent="0.3">
      <c r="A39" s="4" t="s">
        <v>124</v>
      </c>
      <c r="B39" s="2" t="s">
        <v>10</v>
      </c>
      <c r="C39" s="2" t="s">
        <v>18</v>
      </c>
      <c r="D39" s="2" t="s">
        <v>57</v>
      </c>
      <c r="E39" s="3">
        <v>7622</v>
      </c>
      <c r="F39" s="7">
        <f ca="1">Tb_Analise[[#This Row],[Engajamento (%)]]/100</f>
        <v>0.88</v>
      </c>
      <c r="G39" s="2" t="s">
        <v>81</v>
      </c>
      <c r="H39" s="6">
        <f ca="1">Tb_Analise[[#This Row],[Absenteísmo (%)]]/100</f>
        <v>3.7999999999999999E-2</v>
      </c>
      <c r="I39" s="2" t="s">
        <v>85</v>
      </c>
      <c r="J39" s="2">
        <v>4</v>
      </c>
    </row>
    <row r="40" spans="1:10" ht="18" customHeight="1" x14ac:dyDescent="0.3">
      <c r="A40" s="4" t="s">
        <v>125</v>
      </c>
      <c r="B40" s="2" t="s">
        <v>14</v>
      </c>
      <c r="C40" s="2" t="s">
        <v>18</v>
      </c>
      <c r="D40" s="2" t="s">
        <v>58</v>
      </c>
      <c r="E40" s="3">
        <v>8245</v>
      </c>
      <c r="F40" s="7">
        <f ca="1">Tb_Analise[[#This Row],[Engajamento (%)]]/100</f>
        <v>0.56999999999999995</v>
      </c>
      <c r="G40" s="2" t="s">
        <v>84</v>
      </c>
      <c r="H40" s="6">
        <f ca="1">Tb_Analise[[#This Row],[Absenteísmo (%)]]/100</f>
        <v>3.2000000000000001E-2</v>
      </c>
      <c r="I40" s="2" t="s">
        <v>86</v>
      </c>
      <c r="J40" s="2">
        <v>6</v>
      </c>
    </row>
    <row r="41" spans="1:10" ht="18" customHeight="1" x14ac:dyDescent="0.3">
      <c r="A41" s="4" t="s">
        <v>126</v>
      </c>
      <c r="B41" s="2" t="s">
        <v>14</v>
      </c>
      <c r="C41" s="2" t="s">
        <v>15</v>
      </c>
      <c r="D41" s="2" t="s">
        <v>59</v>
      </c>
      <c r="E41" s="3">
        <v>3571</v>
      </c>
      <c r="F41" s="7">
        <f ca="1">Tb_Analise[[#This Row],[Engajamento (%)]]/100</f>
        <v>0.86</v>
      </c>
      <c r="G41" s="2" t="s">
        <v>81</v>
      </c>
      <c r="H41" s="6">
        <f ca="1">Tb_Analise[[#This Row],[Absenteísmo (%)]]/100</f>
        <v>4.4999999999999998E-2</v>
      </c>
      <c r="I41" s="2" t="s">
        <v>86</v>
      </c>
      <c r="J41" s="2">
        <v>3</v>
      </c>
    </row>
    <row r="42" spans="1:10" ht="18" customHeight="1" x14ac:dyDescent="0.3">
      <c r="A42" s="4" t="s">
        <v>127</v>
      </c>
      <c r="B42" s="2" t="s">
        <v>12</v>
      </c>
      <c r="C42" s="2" t="s">
        <v>17</v>
      </c>
      <c r="D42" s="2" t="s">
        <v>60</v>
      </c>
      <c r="E42" s="3">
        <v>3984</v>
      </c>
      <c r="F42" s="7">
        <f ca="1">Tb_Analise[[#This Row],[Engajamento (%)]]/100</f>
        <v>0.88</v>
      </c>
      <c r="G42" s="2" t="s">
        <v>81</v>
      </c>
      <c r="H42" s="6">
        <f ca="1">Tb_Analise[[#This Row],[Absenteísmo (%)]]/100</f>
        <v>2.8999999999999998E-2</v>
      </c>
      <c r="I42" s="2" t="s">
        <v>86</v>
      </c>
      <c r="J42" s="2">
        <v>3</v>
      </c>
    </row>
    <row r="43" spans="1:10" ht="18" customHeight="1" x14ac:dyDescent="0.3">
      <c r="A43" s="4" t="s">
        <v>128</v>
      </c>
      <c r="B43" s="2" t="s">
        <v>10</v>
      </c>
      <c r="C43" s="2" t="s">
        <v>17</v>
      </c>
      <c r="D43" s="2" t="s">
        <v>61</v>
      </c>
      <c r="E43" s="3">
        <v>7548</v>
      </c>
      <c r="F43" s="7">
        <f ca="1">Tb_Analise[[#This Row],[Engajamento (%)]]/100</f>
        <v>0.56000000000000005</v>
      </c>
      <c r="G43" s="2" t="s">
        <v>84</v>
      </c>
      <c r="H43" s="6">
        <f ca="1">Tb_Analise[[#This Row],[Absenteísmo (%)]]/100</f>
        <v>2.8999999999999998E-2</v>
      </c>
      <c r="I43" s="2" t="s">
        <v>86</v>
      </c>
      <c r="J43" s="2">
        <v>1</v>
      </c>
    </row>
    <row r="44" spans="1:10" ht="18" customHeight="1" x14ac:dyDescent="0.3">
      <c r="A44" s="4" t="s">
        <v>129</v>
      </c>
      <c r="B44" s="2" t="s">
        <v>12</v>
      </c>
      <c r="C44" s="2" t="s">
        <v>15</v>
      </c>
      <c r="D44" s="2" t="s">
        <v>62</v>
      </c>
      <c r="E44" s="3">
        <v>8489</v>
      </c>
      <c r="F44" s="7">
        <f ca="1">Tb_Analise[[#This Row],[Engajamento (%)]]/100</f>
        <v>0.86</v>
      </c>
      <c r="G44" s="2" t="s">
        <v>81</v>
      </c>
      <c r="H44" s="6">
        <f ca="1">Tb_Analise[[#This Row],[Absenteísmo (%)]]/100</f>
        <v>2.7999999999999997E-2</v>
      </c>
      <c r="I44" s="2" t="s">
        <v>85</v>
      </c>
      <c r="J44" s="2">
        <v>2</v>
      </c>
    </row>
    <row r="45" spans="1:10" ht="18" customHeight="1" x14ac:dyDescent="0.3">
      <c r="A45" s="4" t="s">
        <v>130</v>
      </c>
      <c r="B45" s="2" t="s">
        <v>14</v>
      </c>
      <c r="C45" s="2" t="s">
        <v>15</v>
      </c>
      <c r="D45" s="2" t="s">
        <v>63</v>
      </c>
      <c r="E45" s="3">
        <v>9025</v>
      </c>
      <c r="F45" s="7">
        <f ca="1">Tb_Analise[[#This Row],[Engajamento (%)]]/100</f>
        <v>0.66</v>
      </c>
      <c r="G45" s="2" t="s">
        <v>81</v>
      </c>
      <c r="H45" s="6">
        <f ca="1">Tb_Analise[[#This Row],[Absenteísmo (%)]]/100</f>
        <v>3.3000000000000002E-2</v>
      </c>
      <c r="I45" s="2" t="s">
        <v>86</v>
      </c>
      <c r="J45" s="2">
        <v>0</v>
      </c>
    </row>
    <row r="46" spans="1:10" ht="18" customHeight="1" x14ac:dyDescent="0.3">
      <c r="A46" s="4" t="s">
        <v>131</v>
      </c>
      <c r="B46" s="2" t="s">
        <v>12</v>
      </c>
      <c r="C46" s="2" t="s">
        <v>19</v>
      </c>
      <c r="D46" s="2" t="s">
        <v>64</v>
      </c>
      <c r="E46" s="3">
        <v>8124</v>
      </c>
      <c r="F46" s="7">
        <f ca="1">Tb_Analise[[#This Row],[Engajamento (%)]]/100</f>
        <v>0.72</v>
      </c>
      <c r="G46" s="2" t="s">
        <v>80</v>
      </c>
      <c r="H46" s="6">
        <f ca="1">Tb_Analise[[#This Row],[Absenteísmo (%)]]/100</f>
        <v>4.5999999999999999E-2</v>
      </c>
      <c r="I46" s="2" t="s">
        <v>86</v>
      </c>
      <c r="J46" s="2">
        <v>6</v>
      </c>
    </row>
    <row r="47" spans="1:10" ht="18" customHeight="1" x14ac:dyDescent="0.3">
      <c r="A47" s="4" t="s">
        <v>132</v>
      </c>
      <c r="B47" s="2" t="s">
        <v>13</v>
      </c>
      <c r="C47" s="2" t="s">
        <v>18</v>
      </c>
      <c r="D47" s="2" t="s">
        <v>65</v>
      </c>
      <c r="E47" s="3">
        <v>6818</v>
      </c>
      <c r="F47" s="7">
        <f ca="1">Tb_Analise[[#This Row],[Engajamento (%)]]/100</f>
        <v>0.54</v>
      </c>
      <c r="G47" s="2" t="s">
        <v>82</v>
      </c>
      <c r="H47" s="6">
        <f ca="1">Tb_Analise[[#This Row],[Absenteísmo (%)]]/100</f>
        <v>0.03</v>
      </c>
      <c r="I47" s="2" t="s">
        <v>86</v>
      </c>
      <c r="J47" s="2">
        <v>6</v>
      </c>
    </row>
    <row r="48" spans="1:10" ht="18" customHeight="1" x14ac:dyDescent="0.3">
      <c r="A48" s="4" t="s">
        <v>133</v>
      </c>
      <c r="B48" s="2" t="s">
        <v>12</v>
      </c>
      <c r="C48" s="2" t="s">
        <v>18</v>
      </c>
      <c r="D48" s="2" t="s">
        <v>66</v>
      </c>
      <c r="E48" s="3">
        <v>5005</v>
      </c>
      <c r="F48" s="7">
        <f ca="1">Tb_Analise[[#This Row],[Engajamento (%)]]/100</f>
        <v>0.59</v>
      </c>
      <c r="G48" s="2" t="s">
        <v>82</v>
      </c>
      <c r="H48" s="6">
        <f ca="1">Tb_Analise[[#This Row],[Absenteísmo (%)]]/100</f>
        <v>2.1000000000000001E-2</v>
      </c>
      <c r="I48" s="2" t="s">
        <v>85</v>
      </c>
      <c r="J48" s="2">
        <v>6</v>
      </c>
    </row>
    <row r="49" spans="1:10" ht="18" customHeight="1" x14ac:dyDescent="0.3">
      <c r="A49" s="4" t="s">
        <v>134</v>
      </c>
      <c r="B49" s="2" t="s">
        <v>11</v>
      </c>
      <c r="C49" s="2" t="s">
        <v>15</v>
      </c>
      <c r="D49" s="2" t="s">
        <v>67</v>
      </c>
      <c r="E49" s="3">
        <v>8579</v>
      </c>
      <c r="F49" s="7">
        <f ca="1">Tb_Analise[[#This Row],[Engajamento (%)]]/100</f>
        <v>0.51</v>
      </c>
      <c r="G49" s="2" t="s">
        <v>81</v>
      </c>
      <c r="H49" s="6">
        <f ca="1">Tb_Analise[[#This Row],[Absenteísmo (%)]]/100</f>
        <v>8.0000000000000002E-3</v>
      </c>
      <c r="I49" s="2" t="s">
        <v>86</v>
      </c>
      <c r="J49" s="2">
        <v>3</v>
      </c>
    </row>
    <row r="50" spans="1:10" ht="18" customHeight="1" x14ac:dyDescent="0.3">
      <c r="A50" s="4" t="s">
        <v>135</v>
      </c>
      <c r="B50" s="2" t="s">
        <v>14</v>
      </c>
      <c r="C50" s="2" t="s">
        <v>15</v>
      </c>
      <c r="D50" s="2" t="s">
        <v>68</v>
      </c>
      <c r="E50" s="3">
        <v>4177</v>
      </c>
      <c r="F50" s="7">
        <f ca="1">Tb_Analise[[#This Row],[Engajamento (%)]]/100</f>
        <v>0.85</v>
      </c>
      <c r="G50" s="2" t="s">
        <v>84</v>
      </c>
      <c r="H50" s="6">
        <f ca="1">Tb_Analise[[#This Row],[Absenteísmo (%)]]/100</f>
        <v>3.2000000000000001E-2</v>
      </c>
      <c r="I50" s="2" t="s">
        <v>86</v>
      </c>
      <c r="J50" s="2">
        <v>6</v>
      </c>
    </row>
    <row r="51" spans="1:10" ht="18" customHeight="1" x14ac:dyDescent="0.3">
      <c r="A51" s="4" t="s">
        <v>136</v>
      </c>
      <c r="B51" s="2" t="s">
        <v>13</v>
      </c>
      <c r="C51" s="2" t="s">
        <v>17</v>
      </c>
      <c r="D51" s="2" t="s">
        <v>69</v>
      </c>
      <c r="E51" s="3">
        <v>4249</v>
      </c>
      <c r="F51" s="7">
        <f ca="1">Tb_Analise[[#This Row],[Engajamento (%)]]/100</f>
        <v>0.72</v>
      </c>
      <c r="G51" s="2" t="s">
        <v>81</v>
      </c>
      <c r="H51" s="6">
        <f ca="1">Tb_Analise[[#This Row],[Absenteísmo (%)]]/100</f>
        <v>4.4999999999999998E-2</v>
      </c>
      <c r="I51" s="2" t="s">
        <v>85</v>
      </c>
      <c r="J51" s="2">
        <v>5</v>
      </c>
    </row>
    <row r="52" spans="1:10" ht="18" customHeight="1" x14ac:dyDescent="0.3">
      <c r="A52" s="4" t="s">
        <v>137</v>
      </c>
      <c r="B52" s="2" t="s">
        <v>13</v>
      </c>
      <c r="C52" s="2" t="s">
        <v>15</v>
      </c>
      <c r="D52" s="2" t="s">
        <v>70</v>
      </c>
      <c r="E52" s="3">
        <v>7278</v>
      </c>
      <c r="F52" s="7">
        <f ca="1">Tb_Analise[[#This Row],[Engajamento (%)]]/100</f>
        <v>0.55000000000000004</v>
      </c>
      <c r="G52" s="2" t="s">
        <v>84</v>
      </c>
      <c r="H52" s="6">
        <f ca="1">Tb_Analise[[#This Row],[Absenteísmo (%)]]/100</f>
        <v>4.2999999999999997E-2</v>
      </c>
      <c r="I52" s="2" t="s">
        <v>85</v>
      </c>
      <c r="J52" s="2">
        <v>2</v>
      </c>
    </row>
    <row r="53" spans="1:10" ht="18" customHeight="1" x14ac:dyDescent="0.3">
      <c r="A53" s="4" t="s">
        <v>138</v>
      </c>
      <c r="B53" s="2" t="s">
        <v>12</v>
      </c>
      <c r="C53" s="2" t="s">
        <v>15</v>
      </c>
      <c r="D53" s="2" t="s">
        <v>71</v>
      </c>
      <c r="E53" s="3">
        <v>5171</v>
      </c>
      <c r="F53" s="7">
        <f ca="1">Tb_Analise[[#This Row],[Engajamento (%)]]/100</f>
        <v>0.59</v>
      </c>
      <c r="G53" s="2" t="s">
        <v>81</v>
      </c>
      <c r="H53" s="6">
        <f ca="1">Tb_Analise[[#This Row],[Absenteísmo (%)]]/100</f>
        <v>2.2000000000000002E-2</v>
      </c>
      <c r="I53" s="2" t="s">
        <v>85</v>
      </c>
      <c r="J53" s="2">
        <v>2</v>
      </c>
    </row>
    <row r="54" spans="1:10" ht="18" customHeight="1" x14ac:dyDescent="0.3">
      <c r="A54" s="4" t="s">
        <v>139</v>
      </c>
      <c r="B54" s="2" t="s">
        <v>11</v>
      </c>
      <c r="C54" s="2" t="s">
        <v>19</v>
      </c>
      <c r="D54" s="2" t="s">
        <v>72</v>
      </c>
      <c r="E54" s="3">
        <v>4665</v>
      </c>
      <c r="F54" s="7">
        <f ca="1">Tb_Analise[[#This Row],[Engajamento (%)]]/100</f>
        <v>0.68</v>
      </c>
      <c r="G54" s="2" t="s">
        <v>84</v>
      </c>
      <c r="H54" s="6">
        <f ca="1">Tb_Analise[[#This Row],[Absenteísmo (%)]]/100</f>
        <v>1.3000000000000001E-2</v>
      </c>
      <c r="I54" s="2" t="s">
        <v>86</v>
      </c>
      <c r="J54" s="2">
        <v>4</v>
      </c>
    </row>
    <row r="55" spans="1:10" ht="18" customHeight="1" x14ac:dyDescent="0.3">
      <c r="A55" s="4" t="s">
        <v>140</v>
      </c>
      <c r="B55" s="2" t="s">
        <v>10</v>
      </c>
      <c r="C55" s="2" t="s">
        <v>15</v>
      </c>
      <c r="D55" s="2" t="s">
        <v>73</v>
      </c>
      <c r="E55" s="3">
        <v>7072</v>
      </c>
      <c r="F55" s="7">
        <f ca="1">Tb_Analise[[#This Row],[Engajamento (%)]]/100</f>
        <v>0.71</v>
      </c>
      <c r="G55" s="2" t="s">
        <v>83</v>
      </c>
      <c r="H55" s="6">
        <f ca="1">Tb_Analise[[#This Row],[Absenteísmo (%)]]/100</f>
        <v>9.0000000000000011E-3</v>
      </c>
      <c r="I55" s="2" t="s">
        <v>85</v>
      </c>
      <c r="J55" s="2">
        <v>1</v>
      </c>
    </row>
    <row r="56" spans="1:10" ht="18" customHeight="1" x14ac:dyDescent="0.3">
      <c r="A56" s="4" t="s">
        <v>141</v>
      </c>
      <c r="B56" s="2" t="s">
        <v>12</v>
      </c>
      <c r="C56" s="2" t="s">
        <v>17</v>
      </c>
      <c r="D56" s="2" t="s">
        <v>74</v>
      </c>
      <c r="E56" s="3">
        <v>9426</v>
      </c>
      <c r="F56" s="7">
        <f ca="1">Tb_Analise[[#This Row],[Engajamento (%)]]/100</f>
        <v>0.77</v>
      </c>
      <c r="G56" s="2" t="s">
        <v>82</v>
      </c>
      <c r="H56" s="6">
        <f ca="1">Tb_Analise[[#This Row],[Absenteísmo (%)]]/100</f>
        <v>1.1000000000000001E-2</v>
      </c>
      <c r="I56" s="2" t="s">
        <v>86</v>
      </c>
      <c r="J56" s="2">
        <v>2</v>
      </c>
    </row>
    <row r="57" spans="1:10" ht="18" customHeight="1" x14ac:dyDescent="0.3">
      <c r="A57" s="4" t="s">
        <v>142</v>
      </c>
      <c r="B57" s="2" t="s">
        <v>14</v>
      </c>
      <c r="C57" s="2" t="s">
        <v>15</v>
      </c>
      <c r="D57" s="2" t="s">
        <v>75</v>
      </c>
      <c r="E57" s="3">
        <v>3941</v>
      </c>
      <c r="F57" s="7">
        <f ca="1">Tb_Analise[[#This Row],[Engajamento (%)]]/100</f>
        <v>0.7</v>
      </c>
      <c r="G57" s="2" t="s">
        <v>80</v>
      </c>
      <c r="H57" s="6">
        <f ca="1">Tb_Analise[[#This Row],[Absenteísmo (%)]]/100</f>
        <v>3.7000000000000005E-2</v>
      </c>
      <c r="I57" s="2" t="s">
        <v>86</v>
      </c>
      <c r="J57" s="2">
        <v>5</v>
      </c>
    </row>
    <row r="58" spans="1:10" ht="18" customHeight="1" x14ac:dyDescent="0.3">
      <c r="A58" s="4" t="s">
        <v>143</v>
      </c>
      <c r="B58" s="2" t="s">
        <v>13</v>
      </c>
      <c r="C58" s="2" t="s">
        <v>19</v>
      </c>
      <c r="D58" s="2" t="s">
        <v>76</v>
      </c>
      <c r="E58" s="3">
        <v>7056</v>
      </c>
      <c r="F58" s="7">
        <f ca="1">Tb_Analise[[#This Row],[Engajamento (%)]]/100</f>
        <v>0.59</v>
      </c>
      <c r="G58" s="2" t="s">
        <v>80</v>
      </c>
      <c r="H58" s="6">
        <f ca="1">Tb_Analise[[#This Row],[Absenteísmo (%)]]/100</f>
        <v>5.0000000000000001E-3</v>
      </c>
      <c r="I58" s="2" t="s">
        <v>86</v>
      </c>
      <c r="J58" s="2">
        <v>1</v>
      </c>
    </row>
    <row r="59" spans="1:10" ht="18" customHeight="1" x14ac:dyDescent="0.3">
      <c r="A59" s="4" t="s">
        <v>144</v>
      </c>
      <c r="B59" s="2" t="s">
        <v>13</v>
      </c>
      <c r="C59" s="2" t="s">
        <v>18</v>
      </c>
      <c r="D59" s="2" t="s">
        <v>77</v>
      </c>
      <c r="E59" s="3">
        <v>5530</v>
      </c>
      <c r="F59" s="7">
        <f ca="1">Tb_Analise[[#This Row],[Engajamento (%)]]/100</f>
        <v>0.86</v>
      </c>
      <c r="G59" s="2" t="s">
        <v>84</v>
      </c>
      <c r="H59" s="6">
        <f ca="1">Tb_Analise[[#This Row],[Absenteísmo (%)]]/100</f>
        <v>4.2999999999999997E-2</v>
      </c>
      <c r="I59" s="2" t="s">
        <v>86</v>
      </c>
      <c r="J59" s="2">
        <v>3</v>
      </c>
    </row>
    <row r="60" spans="1:10" ht="18" customHeight="1" x14ac:dyDescent="0.3">
      <c r="A60" s="4" t="s">
        <v>145</v>
      </c>
      <c r="B60" s="2" t="s">
        <v>10</v>
      </c>
      <c r="C60" s="2" t="s">
        <v>18</v>
      </c>
      <c r="D60" s="2" t="s">
        <v>78</v>
      </c>
      <c r="E60" s="3">
        <v>6879</v>
      </c>
      <c r="F60" s="7">
        <f ca="1">Tb_Analise[[#This Row],[Engajamento (%)]]/100</f>
        <v>0.55000000000000004</v>
      </c>
      <c r="G60" s="2" t="s">
        <v>83</v>
      </c>
      <c r="H60" s="6">
        <f ca="1">Tb_Analise[[#This Row],[Absenteísmo (%)]]/100</f>
        <v>6.0000000000000001E-3</v>
      </c>
      <c r="I60" s="2" t="s">
        <v>86</v>
      </c>
      <c r="J60" s="2">
        <v>2</v>
      </c>
    </row>
    <row r="61" spans="1:10" ht="18" customHeight="1" x14ac:dyDescent="0.3">
      <c r="A61" s="4" t="s">
        <v>146</v>
      </c>
      <c r="B61" s="2" t="s">
        <v>14</v>
      </c>
      <c r="C61" s="2" t="s">
        <v>19</v>
      </c>
      <c r="D61" s="2" t="s">
        <v>79</v>
      </c>
      <c r="E61" s="3">
        <v>6933</v>
      </c>
      <c r="F61" s="7">
        <f ca="1">Tb_Analise[[#This Row],[Engajamento (%)]]/100</f>
        <v>0.56999999999999995</v>
      </c>
      <c r="G61" s="2" t="s">
        <v>81</v>
      </c>
      <c r="H61" s="6">
        <f ca="1">Tb_Analise[[#This Row],[Absenteísmo (%)]]/100</f>
        <v>2.7000000000000003E-2</v>
      </c>
      <c r="I61" s="2" t="s">
        <v>85</v>
      </c>
      <c r="J61" s="2"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2025-07-04T22:49:29Z</dcterms:created>
  <dcterms:modified xsi:type="dcterms:W3CDTF">2025-07-05T00:37:02Z</dcterms:modified>
</cp:coreProperties>
</file>